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ama.city.yamaguchi.lg.jp\Public\Users2\01山口\16経済産業部・部門\1645農林政策課\030担い手\農業経営改善計画申請\認定要領・基準\R3.12改正\"/>
    </mc:Choice>
  </mc:AlternateContent>
  <bookViews>
    <workbookView xWindow="120" yWindow="15" windowWidth="17100" windowHeight="9030"/>
  </bookViews>
  <sheets>
    <sheet name="「収入･経費」" sheetId="14" r:id="rId1"/>
    <sheet name="記入例" sheetId="17" r:id="rId2"/>
  </sheets>
  <definedNames>
    <definedName name="_xlnm.Print_Area" localSheetId="0">「収入･経費」!$A$1:$K$73</definedName>
    <definedName name="_xlnm.Print_Area" localSheetId="1">記入例!$A$1:$K$73</definedName>
  </definedNames>
  <calcPr calcId="162913"/>
</workbook>
</file>

<file path=xl/calcChain.xml><?xml version="1.0" encoding="utf-8"?>
<calcChain xmlns="http://schemas.openxmlformats.org/spreadsheetml/2006/main">
  <c r="J72" i="17" l="1"/>
  <c r="G72" i="17"/>
  <c r="J70" i="17"/>
  <c r="G70" i="17"/>
  <c r="J66" i="17"/>
  <c r="G66" i="17"/>
  <c r="J61" i="17"/>
  <c r="J71" i="17" s="1"/>
  <c r="J60" i="17"/>
  <c r="J56" i="17"/>
  <c r="G56" i="17"/>
  <c r="J46" i="17"/>
  <c r="G46" i="17"/>
  <c r="J41" i="17"/>
  <c r="G41" i="17"/>
  <c r="G60" i="17" s="1"/>
  <c r="G61" i="17" s="1"/>
  <c r="G71" i="17" s="1"/>
  <c r="J36" i="17"/>
  <c r="J42" i="17" s="1"/>
  <c r="J57" i="17" s="1"/>
  <c r="J58" i="17" s="1"/>
  <c r="G36" i="17"/>
  <c r="G42" i="17" s="1"/>
  <c r="J18" i="17"/>
  <c r="I18" i="17"/>
  <c r="H18" i="17"/>
  <c r="G18" i="17"/>
  <c r="F18" i="17"/>
  <c r="E18" i="17"/>
  <c r="G57" i="17" l="1"/>
  <c r="G58" i="17" s="1"/>
  <c r="E18" i="14"/>
  <c r="F18" i="14"/>
  <c r="G18" i="14"/>
  <c r="H18" i="14"/>
  <c r="I18" i="14"/>
  <c r="J18" i="14"/>
  <c r="G36" i="14"/>
  <c r="J36" i="14"/>
  <c r="G41" i="14"/>
  <c r="G42" i="14" s="1"/>
  <c r="G57" i="14" s="1"/>
  <c r="J41" i="14"/>
  <c r="J42" i="14"/>
  <c r="G46" i="14"/>
  <c r="J46" i="14"/>
  <c r="G56" i="14"/>
  <c r="J56" i="14"/>
  <c r="J57" i="14" l="1"/>
  <c r="J58" i="14" s="1"/>
  <c r="G58" i="14"/>
  <c r="G66" i="14"/>
  <c r="J66" i="14"/>
  <c r="G70" i="14"/>
  <c r="J70" i="14"/>
  <c r="G72" i="14"/>
  <c r="J72" i="14"/>
  <c r="J60" i="14"/>
  <c r="J61" i="14" s="1"/>
  <c r="J71" i="14" s="1"/>
  <c r="G60" i="14"/>
  <c r="G61" i="14" l="1"/>
  <c r="G71" i="14" s="1"/>
</calcChain>
</file>

<file path=xl/sharedStrings.xml><?xml version="1.0" encoding="utf-8"?>
<sst xmlns="http://schemas.openxmlformats.org/spreadsheetml/2006/main" count="156" uniqueCount="79">
  <si>
    <t>氏名</t>
    <rPh sb="0" eb="2">
      <t>シメイ</t>
    </rPh>
    <phoneticPr fontId="2"/>
  </si>
  <si>
    <t>建物・施設</t>
    <rPh sb="0" eb="2">
      <t>タテモノ</t>
    </rPh>
    <rPh sb="3" eb="5">
      <t>シセツ</t>
    </rPh>
    <phoneticPr fontId="2"/>
  </si>
  <si>
    <t>大植物</t>
    <rPh sb="0" eb="1">
      <t>ダイ</t>
    </rPh>
    <rPh sb="1" eb="3">
      <t>ショクブツ</t>
    </rPh>
    <phoneticPr fontId="2"/>
  </si>
  <si>
    <t>作目名</t>
    <rPh sb="0" eb="2">
      <t>サクモク</t>
    </rPh>
    <rPh sb="2" eb="3">
      <t>メイ</t>
    </rPh>
    <phoneticPr fontId="2"/>
  </si>
  <si>
    <t>経営改善計画表</t>
    <rPh sb="0" eb="2">
      <t>ケイエイ</t>
    </rPh>
    <rPh sb="2" eb="4">
      <t>カイゼン</t>
    </rPh>
    <rPh sb="4" eb="6">
      <t>ケイカク</t>
    </rPh>
    <rPh sb="6" eb="7">
      <t>ヒョウ</t>
    </rPh>
    <phoneticPr fontId="2"/>
  </si>
  <si>
    <t>種苗費</t>
    <rPh sb="0" eb="3">
      <t>シュビョウヒ</t>
    </rPh>
    <phoneticPr fontId="2"/>
  </si>
  <si>
    <t>素畜費</t>
    <rPh sb="0" eb="1">
      <t>ソ</t>
    </rPh>
    <rPh sb="1" eb="2">
      <t>チク</t>
    </rPh>
    <rPh sb="2" eb="3">
      <t>ヒ</t>
    </rPh>
    <phoneticPr fontId="3"/>
  </si>
  <si>
    <t>肥料費</t>
    <rPh sb="0" eb="2">
      <t>ヒリョウ</t>
    </rPh>
    <rPh sb="2" eb="3">
      <t>ヒ</t>
    </rPh>
    <phoneticPr fontId="2"/>
  </si>
  <si>
    <t>飼料費</t>
    <rPh sb="0" eb="2">
      <t>シリョウ</t>
    </rPh>
    <rPh sb="2" eb="3">
      <t>ヒ</t>
    </rPh>
    <phoneticPr fontId="3"/>
  </si>
  <si>
    <t>農業薬剤費</t>
    <rPh sb="0" eb="2">
      <t>ノウギョウ</t>
    </rPh>
    <rPh sb="2" eb="5">
      <t>ヤクザイヒ</t>
    </rPh>
    <phoneticPr fontId="2"/>
  </si>
  <si>
    <t>敷料費</t>
    <rPh sb="0" eb="1">
      <t>シ</t>
    </rPh>
    <rPh sb="1" eb="2">
      <t>リョウ</t>
    </rPh>
    <rPh sb="2" eb="3">
      <t>ヒ</t>
    </rPh>
    <phoneticPr fontId="2"/>
  </si>
  <si>
    <t>光熱動力費</t>
    <rPh sb="0" eb="2">
      <t>コウネツ</t>
    </rPh>
    <rPh sb="2" eb="5">
      <t>ドウリョクヒ</t>
    </rPh>
    <phoneticPr fontId="2"/>
  </si>
  <si>
    <t>土地改良、水利費</t>
    <rPh sb="0" eb="2">
      <t>トチ</t>
    </rPh>
    <rPh sb="2" eb="4">
      <t>カイリョウ</t>
    </rPh>
    <rPh sb="5" eb="8">
      <t>スイリヒ</t>
    </rPh>
    <phoneticPr fontId="2"/>
  </si>
  <si>
    <t>賃借料、料金</t>
    <rPh sb="0" eb="3">
      <t>チンシャクリョウ</t>
    </rPh>
    <rPh sb="4" eb="6">
      <t>リョウキン</t>
    </rPh>
    <phoneticPr fontId="2"/>
  </si>
  <si>
    <t>獣医師料金・薬剤費</t>
    <rPh sb="0" eb="3">
      <t>ジュウイシ</t>
    </rPh>
    <rPh sb="3" eb="5">
      <t>リョウキン</t>
    </rPh>
    <rPh sb="6" eb="9">
      <t>ヤクザイヒ</t>
    </rPh>
    <phoneticPr fontId="3"/>
  </si>
  <si>
    <t>建物施設修理費</t>
    <rPh sb="0" eb="2">
      <t>タテモノ</t>
    </rPh>
    <rPh sb="2" eb="4">
      <t>シセツ</t>
    </rPh>
    <rPh sb="4" eb="7">
      <t>シュウリヒ</t>
    </rPh>
    <phoneticPr fontId="2"/>
  </si>
  <si>
    <t>農機具修理費</t>
    <rPh sb="0" eb="3">
      <t>ノウキグ</t>
    </rPh>
    <rPh sb="3" eb="6">
      <t>シュウリヒ</t>
    </rPh>
    <phoneticPr fontId="2"/>
  </si>
  <si>
    <t>大農機具</t>
    <rPh sb="0" eb="2">
      <t>ダイノウ</t>
    </rPh>
    <rPh sb="2" eb="4">
      <t>キグ</t>
    </rPh>
    <phoneticPr fontId="2"/>
  </si>
  <si>
    <t>大家畜</t>
    <rPh sb="0" eb="1">
      <t>ダイ</t>
    </rPh>
    <rPh sb="1" eb="3">
      <t>カチク</t>
    </rPh>
    <phoneticPr fontId="2"/>
  </si>
  <si>
    <t>包装資材費</t>
    <rPh sb="0" eb="2">
      <t>ホウソウ</t>
    </rPh>
    <rPh sb="2" eb="5">
      <t>シザイヒ</t>
    </rPh>
    <phoneticPr fontId="2"/>
  </si>
  <si>
    <t>運賃</t>
    <rPh sb="0" eb="2">
      <t>ウンチン</t>
    </rPh>
    <phoneticPr fontId="2"/>
  </si>
  <si>
    <t>手数料</t>
    <rPh sb="0" eb="3">
      <t>テスウリョウ</t>
    </rPh>
    <phoneticPr fontId="2"/>
  </si>
  <si>
    <t>支払利子</t>
    <rPh sb="0" eb="2">
      <t>シハライ</t>
    </rPh>
    <rPh sb="2" eb="4">
      <t>リシ</t>
    </rPh>
    <phoneticPr fontId="2"/>
  </si>
  <si>
    <t>支払地代</t>
    <rPh sb="0" eb="2">
      <t>シハラ</t>
    </rPh>
    <rPh sb="2" eb="4">
      <t>チダイ</t>
    </rPh>
    <phoneticPr fontId="2"/>
  </si>
  <si>
    <t>保険料・共済金</t>
    <rPh sb="0" eb="3">
      <t>ホケンリョウ</t>
    </rPh>
    <rPh sb="4" eb="7">
      <t>キョウサイキン</t>
    </rPh>
    <phoneticPr fontId="2"/>
  </si>
  <si>
    <t>事務費</t>
    <rPh sb="0" eb="3">
      <t>ジムヒ</t>
    </rPh>
    <phoneticPr fontId="2"/>
  </si>
  <si>
    <t>研修費</t>
    <rPh sb="0" eb="3">
      <t>ケンシュウヒ</t>
    </rPh>
    <phoneticPr fontId="2"/>
  </si>
  <si>
    <t>農業用租税公課</t>
    <rPh sb="0" eb="3">
      <t>ノウギョウヨウ</t>
    </rPh>
    <rPh sb="3" eb="5">
      <t>ソゼイ</t>
    </rPh>
    <rPh sb="5" eb="7">
      <t>コウカ</t>
    </rPh>
    <phoneticPr fontId="2"/>
  </si>
  <si>
    <t>経営費合計⑦＝④＋⑤＋⑥</t>
    <rPh sb="0" eb="2">
      <t>ケイエイ</t>
    </rPh>
    <rPh sb="2" eb="3">
      <t>ヒ</t>
    </rPh>
    <rPh sb="3" eb="5">
      <t>ゴウケイ</t>
    </rPh>
    <phoneticPr fontId="2"/>
  </si>
  <si>
    <t>農業所得　　　①－⑦</t>
    <rPh sb="0" eb="2">
      <t>ノウギョウ</t>
    </rPh>
    <rPh sb="2" eb="4">
      <t>ショトク</t>
    </rPh>
    <phoneticPr fontId="2"/>
  </si>
  <si>
    <t>過不足額（⑧－⑨＋⑩）</t>
    <rPh sb="0" eb="3">
      <t>カフソク</t>
    </rPh>
    <rPh sb="3" eb="4">
      <t>ガク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</si>
  <si>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</si>
  <si>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借入金</t>
    <rPh sb="0" eb="2">
      <t>カリイレ</t>
    </rPh>
    <rPh sb="2" eb="3">
      <t>キン</t>
    </rPh>
    <phoneticPr fontId="2"/>
  </si>
  <si>
    <t>補助金</t>
    <rPh sb="0" eb="3">
      <t>ホジョキン</t>
    </rPh>
    <phoneticPr fontId="2"/>
  </si>
  <si>
    <t>農外収入</t>
    <rPh sb="0" eb="1">
      <t>ノウ</t>
    </rPh>
    <rPh sb="1" eb="2">
      <t>ガイ</t>
    </rPh>
    <rPh sb="2" eb="4">
      <t>シュウニュウ</t>
    </rPh>
    <phoneticPr fontId="3"/>
  </si>
  <si>
    <t>借入金返済</t>
    <rPh sb="0" eb="2">
      <t>カリイレ</t>
    </rPh>
    <rPh sb="2" eb="3">
      <t>キン</t>
    </rPh>
    <rPh sb="3" eb="5">
      <t>ヘンサイ</t>
    </rPh>
    <phoneticPr fontId="2"/>
  </si>
  <si>
    <t>その他（出資金）</t>
    <rPh sb="2" eb="3">
      <t>タ</t>
    </rPh>
    <rPh sb="4" eb="7">
      <t>シュッシキン</t>
    </rPh>
    <phoneticPr fontId="2"/>
  </si>
  <si>
    <t>家計費</t>
    <rPh sb="0" eb="2">
      <t>カケイ</t>
    </rPh>
    <rPh sb="2" eb="3">
      <t>ヒ</t>
    </rPh>
    <phoneticPr fontId="3"/>
  </si>
  <si>
    <t>次年度繰越金</t>
    <rPh sb="0" eb="3">
      <t>ジネンド</t>
    </rPh>
    <rPh sb="3" eb="5">
      <t>クリコシ</t>
    </rPh>
    <rPh sb="5" eb="6">
      <t>キン</t>
    </rPh>
    <phoneticPr fontId="2"/>
  </si>
  <si>
    <t>借入金残高</t>
    <rPh sb="0" eb="2">
      <t>カリイレ</t>
    </rPh>
    <rPh sb="2" eb="3">
      <t>キン</t>
    </rPh>
    <rPh sb="3" eb="5">
      <t>ザンダカ</t>
    </rPh>
    <phoneticPr fontId="2"/>
  </si>
  <si>
    <t>収　　入</t>
    <rPh sb="0" eb="1">
      <t>オサム</t>
    </rPh>
    <rPh sb="3" eb="4">
      <t>イリ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</si>
  <si>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</si>
  <si>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販売費用</t>
    <rPh sb="0" eb="2">
      <t>ハンバイ</t>
    </rPh>
    <rPh sb="2" eb="4">
      <t>ヒヨウ</t>
    </rPh>
    <phoneticPr fontId="2"/>
  </si>
  <si>
    <t>管理費用</t>
    <rPh sb="0" eb="2">
      <t>カンリ</t>
    </rPh>
    <rPh sb="2" eb="4">
      <t>ヒヨウ</t>
    </rPh>
    <phoneticPr fontId="2"/>
  </si>
  <si>
    <t>小　計　③</t>
    <rPh sb="0" eb="1">
      <t>ショウ</t>
    </rPh>
    <rPh sb="2" eb="3">
      <t>ケイ</t>
    </rPh>
    <phoneticPr fontId="2"/>
  </si>
  <si>
    <t>合　計　④＝②＋③</t>
    <rPh sb="0" eb="1">
      <t>ゴウ</t>
    </rPh>
    <rPh sb="2" eb="3">
      <t>ケイ</t>
    </rPh>
    <phoneticPr fontId="2"/>
  </si>
  <si>
    <t>設備投資額　 ⑨</t>
    <rPh sb="0" eb="2">
      <t>セツビ</t>
    </rPh>
    <rPh sb="2" eb="4">
      <t>トウシ</t>
    </rPh>
    <rPh sb="4" eb="5">
      <t>ガク</t>
    </rPh>
    <phoneticPr fontId="2"/>
  </si>
  <si>
    <t>減価償却費　 ⑩</t>
    <rPh sb="0" eb="2">
      <t>ゲンカ</t>
    </rPh>
    <rPh sb="2" eb="4">
      <t>ショウキャク</t>
    </rPh>
    <rPh sb="4" eb="5">
      <t>ヒ</t>
    </rPh>
    <phoneticPr fontId="2"/>
  </si>
  <si>
    <t>財　　務</t>
    <rPh sb="0" eb="1">
      <t>ザイ</t>
    </rPh>
    <rPh sb="3" eb="4">
      <t>ツトム</t>
    </rPh>
    <phoneticPr fontId="2"/>
  </si>
  <si>
    <t>拠出金</t>
    <rPh sb="0" eb="3">
      <t>キョシュツキン</t>
    </rPh>
    <phoneticPr fontId="2"/>
  </si>
  <si>
    <t>生産量
(kg)</t>
    <rPh sb="0" eb="3">
      <t>セイサンリョウ</t>
    </rPh>
    <phoneticPr fontId="2"/>
  </si>
  <si>
    <t>面積
（a）</t>
    <rPh sb="0" eb="2">
      <t>メンセキ</t>
    </rPh>
    <phoneticPr fontId="2"/>
  </si>
  <si>
    <t>金額
(円)</t>
    <rPh sb="0" eb="2">
      <t>キンガク</t>
    </rPh>
    <rPh sb="4" eb="5">
      <t>エン</t>
    </rPh>
    <phoneticPr fontId="2"/>
  </si>
  <si>
    <t>小 計</t>
    <phoneticPr fontId="2"/>
  </si>
  <si>
    <t>合　計　①</t>
    <phoneticPr fontId="2"/>
  </si>
  <si>
    <t>生　　産　　費　　用</t>
    <phoneticPr fontId="2"/>
  </si>
  <si>
    <t>　　　</t>
    <phoneticPr fontId="2"/>
  </si>
  <si>
    <t>小　計　②</t>
    <phoneticPr fontId="2"/>
  </si>
  <si>
    <t>小　計　⑤</t>
    <phoneticPr fontId="2"/>
  </si>
  <si>
    <t>　</t>
    <phoneticPr fontId="2"/>
  </si>
  <si>
    <t>小　計　⑥</t>
    <phoneticPr fontId="2"/>
  </si>
  <si>
    <t>小 計</t>
    <phoneticPr fontId="2"/>
  </si>
  <si>
    <t>雇用労賃</t>
    <phoneticPr fontId="2"/>
  </si>
  <si>
    <t>作業用衣料費</t>
  </si>
  <si>
    <t>雑費</t>
  </si>
  <si>
    <t>諸材料費</t>
  </si>
  <si>
    <t>農具費</t>
  </si>
  <si>
    <t>農林　太郎</t>
    <rPh sb="0" eb="2">
      <t>ノウリン</t>
    </rPh>
    <rPh sb="3" eb="5">
      <t>タロウ</t>
    </rPh>
    <phoneticPr fontId="2"/>
  </si>
  <si>
    <t>水稲＋麦＋露地野菜</t>
    <rPh sb="0" eb="2">
      <t>スイトウ</t>
    </rPh>
    <rPh sb="3" eb="4">
      <t>ムギ</t>
    </rPh>
    <rPh sb="5" eb="7">
      <t>ロジ</t>
    </rPh>
    <rPh sb="7" eb="9">
      <t>ヤサイ</t>
    </rPh>
    <phoneticPr fontId="2"/>
  </si>
  <si>
    <t>小麦</t>
    <rPh sb="0" eb="2">
      <t>コムギ</t>
    </rPh>
    <phoneticPr fontId="2"/>
  </si>
  <si>
    <t>水稲（主食）</t>
    <rPh sb="0" eb="2">
      <t>スイトウ</t>
    </rPh>
    <rPh sb="3" eb="5">
      <t>シュショク</t>
    </rPh>
    <phoneticPr fontId="2"/>
  </si>
  <si>
    <t>キャベツ</t>
    <phoneticPr fontId="2"/>
  </si>
  <si>
    <t>にんじん</t>
    <phoneticPr fontId="2"/>
  </si>
  <si>
    <t>雑収入（交付金含む）</t>
    <rPh sb="0" eb="3">
      <t>ザツシュウニュウ</t>
    </rPh>
    <rPh sb="4" eb="7">
      <t>コウフキン</t>
    </rPh>
    <rPh sb="7" eb="8">
      <t>フク</t>
    </rPh>
    <phoneticPr fontId="2"/>
  </si>
  <si>
    <t>現状（　　年）</t>
    <rPh sb="0" eb="2">
      <t>ゲンジョウ</t>
    </rPh>
    <rPh sb="5" eb="6">
      <t>ネン</t>
    </rPh>
    <phoneticPr fontId="2"/>
  </si>
  <si>
    <t>目標（　　年）</t>
    <rPh sb="0" eb="2">
      <t>モクヒョウ</t>
    </rPh>
    <rPh sb="5" eb="6">
      <t>ネン</t>
    </rPh>
    <phoneticPr fontId="2"/>
  </si>
  <si>
    <t>水稲（加工）</t>
    <rPh sb="0" eb="2">
      <t>スイトウ</t>
    </rPh>
    <rPh sb="3" eb="5">
      <t>カコウ</t>
    </rPh>
    <phoneticPr fontId="2"/>
  </si>
  <si>
    <r>
      <t>様式第１号別</t>
    </r>
    <r>
      <rPr>
        <sz val="11"/>
        <rFont val="BIZ UDP明朝 Medium"/>
        <family val="1"/>
        <charset val="128"/>
      </rPr>
      <t>添参考様式</t>
    </r>
    <phoneticPr fontId="2"/>
  </si>
  <si>
    <t>(前回決算実績）</t>
    <rPh sb="1" eb="2">
      <t>マエ</t>
    </rPh>
    <rPh sb="2" eb="3">
      <t>カイ</t>
    </rPh>
    <rPh sb="3" eb="5">
      <t>ケッサン</t>
    </rPh>
    <rPh sb="5" eb="7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</si>
</sst>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&quot;目&quot;\ &quot;標&quot;\ \(&quot;令&quot;&quot;和&quot;0&quot;年&quot;\)"/>
    <numFmt numFmtId="178" formatCode="&quot;現&quot;&quot;状&quot;\(&quot;令&quot;&quot;和&quot;0&quot;年&quot;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1"/>
      <color indexed="8"/>
      <name val="BIZ UDP明朝 Medium"/>
      <family val="1"/>
      <charset val="128"/>
    </font>
    <font>
      <sz val="11"/>
      <name val="BIZ UDP明朝 Medium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4" fillId="3" borderId="0" xfId="0" applyFont="1" applyFill="1" applyAlignment="1" applyProtection="1">
      <alignment vertical="center"/>
    </xf>
    <xf numFmtId="0" fontId="5" fillId="3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 wrapText="1" shrinkToFit="1"/>
    </xf>
    <xf numFmtId="0" fontId="4" fillId="2" borderId="3" xfId="0" applyFont="1" applyFill="1" applyBorder="1" applyAlignment="1" applyProtection="1">
      <alignment horizontal="center" vertical="center" wrapText="1" shrinkToFit="1"/>
    </xf>
    <xf numFmtId="0" fontId="4" fillId="2" borderId="4" xfId="0" applyFont="1" applyFill="1" applyBorder="1" applyAlignment="1" applyProtection="1">
      <alignment horizontal="center" vertical="center" wrapText="1" shrinkToFit="1"/>
    </xf>
    <xf numFmtId="38" fontId="4" fillId="0" borderId="2" xfId="1" applyFont="1" applyFill="1" applyBorder="1" applyAlignment="1" applyProtection="1">
      <alignment vertical="center"/>
      <protection locked="0"/>
    </xf>
    <xf numFmtId="38" fontId="4" fillId="0" borderId="10" xfId="1" applyFont="1" applyFill="1" applyBorder="1" applyAlignment="1" applyProtection="1">
      <alignment horizontal="right" vertical="center"/>
      <protection locked="0"/>
    </xf>
    <xf numFmtId="38" fontId="4" fillId="0" borderId="4" xfId="1" applyFont="1" applyFill="1" applyBorder="1" applyAlignment="1" applyProtection="1">
      <alignment horizontal="right" vertical="center"/>
      <protection locked="0"/>
    </xf>
    <xf numFmtId="38" fontId="4" fillId="0" borderId="2" xfId="1" applyNumberFormat="1" applyFont="1" applyFill="1" applyBorder="1" applyAlignment="1" applyProtection="1">
      <alignment vertical="center"/>
      <protection locked="0"/>
    </xf>
    <xf numFmtId="38" fontId="4" fillId="2" borderId="11" xfId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vertical="center"/>
    </xf>
    <xf numFmtId="38" fontId="4" fillId="2" borderId="4" xfId="1" applyFont="1" applyFill="1" applyBorder="1" applyAlignment="1" applyProtection="1">
      <alignment vertical="center"/>
    </xf>
    <xf numFmtId="38" fontId="4" fillId="0" borderId="4" xfId="1" applyFont="1" applyFill="1" applyBorder="1" applyAlignment="1" applyProtection="1">
      <alignment vertical="center"/>
    </xf>
    <xf numFmtId="38" fontId="4" fillId="2" borderId="5" xfId="1" applyFont="1" applyFill="1" applyBorder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38" fontId="6" fillId="2" borderId="7" xfId="1" applyFont="1" applyFill="1" applyBorder="1" applyAlignment="1" applyProtection="1">
      <alignment vertical="center"/>
    </xf>
    <xf numFmtId="38" fontId="6" fillId="2" borderId="8" xfId="1" applyFont="1" applyFill="1" applyBorder="1" applyAlignment="1" applyProtection="1">
      <alignment vertical="center"/>
    </xf>
    <xf numFmtId="38" fontId="6" fillId="0" borderId="9" xfId="1" applyFont="1" applyFill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38" fontId="6" fillId="0" borderId="4" xfId="1" applyFont="1" applyFill="1" applyBorder="1" applyAlignment="1" applyProtection="1">
      <alignment vertical="center"/>
    </xf>
    <xf numFmtId="176" fontId="6" fillId="0" borderId="4" xfId="1" applyNumberFormat="1" applyFont="1" applyFill="1" applyBorder="1" applyAlignment="1" applyProtection="1">
      <alignment vertical="center"/>
    </xf>
    <xf numFmtId="0" fontId="6" fillId="0" borderId="1" xfId="0" applyFont="1" applyFill="1" applyBorder="1" applyAlignment="1" applyProtection="1">
      <alignment vertical="center"/>
    </xf>
    <xf numFmtId="0" fontId="6" fillId="0" borderId="6" xfId="0" applyFont="1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4" fillId="2" borderId="1" xfId="0" applyFont="1" applyFill="1" applyBorder="1" applyAlignment="1" applyProtection="1">
      <alignment horizontal="center" vertical="center"/>
    </xf>
    <xf numFmtId="176" fontId="7" fillId="2" borderId="13" xfId="1" applyNumberFormat="1" applyFont="1" applyFill="1" applyBorder="1" applyAlignment="1" applyProtection="1">
      <alignment vertical="center"/>
    </xf>
    <xf numFmtId="38" fontId="6" fillId="2" borderId="26" xfId="1" applyFont="1" applyFill="1" applyBorder="1" applyAlignment="1" applyProtection="1">
      <alignment vertical="center"/>
    </xf>
    <xf numFmtId="38" fontId="6" fillId="2" borderId="27" xfId="1" applyFont="1" applyFill="1" applyBorder="1" applyAlignment="1" applyProtection="1">
      <alignment vertical="center"/>
    </xf>
    <xf numFmtId="38" fontId="4" fillId="2" borderId="12" xfId="1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0" fontId="4" fillId="2" borderId="4" xfId="0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vertical="center"/>
    </xf>
    <xf numFmtId="38" fontId="4" fillId="2" borderId="29" xfId="1" applyFont="1" applyFill="1" applyBorder="1" applyAlignment="1" applyProtection="1">
      <alignment vertical="center"/>
    </xf>
    <xf numFmtId="38" fontId="4" fillId="2" borderId="21" xfId="1" applyFont="1" applyFill="1" applyBorder="1" applyAlignment="1" applyProtection="1">
      <alignment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4" borderId="0" xfId="0" applyFont="1" applyFill="1" applyAlignment="1" applyProtection="1">
      <alignment vertical="center"/>
    </xf>
    <xf numFmtId="0" fontId="6" fillId="4" borderId="0" xfId="0" applyFont="1" applyFill="1" applyAlignment="1" applyProtection="1">
      <alignment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8" fillId="3" borderId="0" xfId="0" applyFont="1" applyFill="1" applyAlignment="1" applyProtection="1">
      <alignment vertical="center"/>
    </xf>
    <xf numFmtId="38" fontId="4" fillId="0" borderId="14" xfId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38" fontId="4" fillId="2" borderId="14" xfId="1" applyFont="1" applyFill="1" applyBorder="1" applyAlignment="1" applyProtection="1">
      <alignment horizontal="center" vertical="center"/>
    </xf>
    <xf numFmtId="38" fontId="4" fillId="2" borderId="10" xfId="1" applyFont="1" applyFill="1" applyBorder="1" applyAlignment="1" applyProtection="1">
      <alignment horizontal="center" vertical="center"/>
    </xf>
    <xf numFmtId="38" fontId="4" fillId="2" borderId="29" xfId="1" applyFont="1" applyFill="1" applyBorder="1" applyAlignment="1" applyProtection="1">
      <alignment horizontal="center" vertical="center"/>
    </xf>
    <xf numFmtId="38" fontId="4" fillId="2" borderId="30" xfId="1" applyFont="1" applyFill="1" applyBorder="1" applyAlignment="1" applyProtection="1">
      <alignment horizontal="center" vertical="center"/>
    </xf>
    <xf numFmtId="38" fontId="4" fillId="0" borderId="6" xfId="1" applyFont="1" applyFill="1" applyBorder="1" applyAlignment="1" applyProtection="1">
      <alignment horizontal="center" vertical="center"/>
    </xf>
    <xf numFmtId="38" fontId="4" fillId="0" borderId="15" xfId="1" applyFont="1" applyFill="1" applyBorder="1" applyAlignment="1" applyProtection="1">
      <alignment horizontal="center" vertical="center"/>
    </xf>
    <xf numFmtId="38" fontId="4" fillId="0" borderId="16" xfId="1" applyFont="1" applyFill="1" applyBorder="1" applyAlignment="1" applyProtection="1">
      <alignment horizontal="center" vertical="center"/>
    </xf>
    <xf numFmtId="38" fontId="4" fillId="2" borderId="6" xfId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/>
    </xf>
    <xf numFmtId="0" fontId="6" fillId="0" borderId="5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textRotation="255"/>
    </xf>
    <xf numFmtId="0" fontId="6" fillId="0" borderId="18" xfId="0" applyFont="1" applyFill="1" applyBorder="1" applyAlignment="1" applyProtection="1">
      <alignment horizontal="center" vertical="center" textRotation="255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 applyProtection="1">
      <alignment horizontal="left" vertical="center"/>
    </xf>
    <xf numFmtId="0" fontId="4" fillId="2" borderId="40" xfId="0" applyFont="1" applyFill="1" applyBorder="1" applyAlignment="1" applyProtection="1">
      <alignment horizontal="center" vertical="center" textRotation="255"/>
    </xf>
    <xf numFmtId="0" fontId="4" fillId="2" borderId="38" xfId="0" applyFont="1" applyFill="1" applyBorder="1" applyAlignment="1" applyProtection="1">
      <alignment horizontal="center" vertical="center" textRotation="255"/>
    </xf>
    <xf numFmtId="0" fontId="4" fillId="2" borderId="41" xfId="0" applyFont="1" applyFill="1" applyBorder="1" applyAlignment="1" applyProtection="1">
      <alignment horizontal="center" vertical="center" textRotation="255"/>
    </xf>
    <xf numFmtId="0" fontId="4" fillId="0" borderId="22" xfId="0" applyFont="1" applyFill="1" applyBorder="1" applyAlignment="1" applyProtection="1">
      <alignment horizontal="left" vertical="center"/>
    </xf>
    <xf numFmtId="0" fontId="4" fillId="0" borderId="23" xfId="0" applyFont="1" applyFill="1" applyBorder="1" applyAlignment="1" applyProtection="1">
      <alignment horizontal="left" vertical="center"/>
    </xf>
    <xf numFmtId="0" fontId="6" fillId="0" borderId="25" xfId="0" applyFont="1" applyFill="1" applyBorder="1" applyAlignment="1" applyProtection="1">
      <alignment horizontal="left" vertical="center"/>
    </xf>
    <xf numFmtId="0" fontId="6" fillId="0" borderId="31" xfId="0" applyFont="1" applyFill="1" applyBorder="1" applyAlignment="1" applyProtection="1">
      <alignment horizontal="left" vertical="center"/>
    </xf>
    <xf numFmtId="0" fontId="4" fillId="2" borderId="20" xfId="0" applyFont="1" applyFill="1" applyBorder="1" applyAlignment="1" applyProtection="1">
      <alignment horizontal="left" vertical="center"/>
    </xf>
    <xf numFmtId="0" fontId="4" fillId="2" borderId="21" xfId="0" applyFont="1" applyFill="1" applyBorder="1" applyAlignment="1" applyProtection="1">
      <alignment horizontal="left" vertical="center"/>
    </xf>
    <xf numFmtId="0" fontId="4" fillId="0" borderId="19" xfId="0" applyFont="1" applyFill="1" applyBorder="1" applyAlignment="1" applyProtection="1">
      <alignment horizontal="center" vertical="center" textRotation="255"/>
    </xf>
    <xf numFmtId="0" fontId="4" fillId="0" borderId="17" xfId="0" applyFont="1" applyFill="1" applyBorder="1" applyAlignment="1" applyProtection="1">
      <alignment horizontal="center" vertical="center" textRotation="255"/>
    </xf>
    <xf numFmtId="0" fontId="4" fillId="0" borderId="18" xfId="0" applyFont="1" applyFill="1" applyBorder="1" applyAlignment="1" applyProtection="1">
      <alignment horizontal="center" vertical="center" textRotation="255"/>
    </xf>
    <xf numFmtId="0" fontId="4" fillId="2" borderId="29" xfId="0" applyFont="1" applyFill="1" applyBorder="1" applyAlignment="1" applyProtection="1">
      <alignment horizontal="left" vertical="center"/>
    </xf>
    <xf numFmtId="0" fontId="4" fillId="2" borderId="30" xfId="0" applyFont="1" applyFill="1" applyBorder="1" applyAlignment="1" applyProtection="1">
      <alignment horizontal="left" vertical="center"/>
    </xf>
    <xf numFmtId="0" fontId="4" fillId="2" borderId="37" xfId="0" applyFont="1" applyFill="1" applyBorder="1" applyAlignment="1" applyProtection="1">
      <alignment horizontal="center" vertical="center" textRotation="255"/>
    </xf>
    <xf numFmtId="0" fontId="4" fillId="2" borderId="14" xfId="0" applyFont="1" applyFill="1" applyBorder="1" applyAlignment="1" applyProtection="1">
      <alignment horizontal="left" vertical="center"/>
    </xf>
    <xf numFmtId="0" fontId="4" fillId="2" borderId="6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shrinkToFit="1"/>
    </xf>
    <xf numFmtId="0" fontId="4" fillId="3" borderId="6" xfId="0" applyFont="1" applyFill="1" applyBorder="1" applyAlignment="1" applyProtection="1">
      <alignment horizontal="center" vertical="center" shrinkToFit="1"/>
    </xf>
    <xf numFmtId="0" fontId="4" fillId="3" borderId="10" xfId="0" applyFont="1" applyFill="1" applyBorder="1" applyAlignment="1" applyProtection="1">
      <alignment horizontal="center" vertical="center" shrinkToFit="1"/>
    </xf>
    <xf numFmtId="177" fontId="4" fillId="2" borderId="15" xfId="0" applyNumberFormat="1" applyFont="1" applyFill="1" applyBorder="1" applyAlignment="1" applyProtection="1">
      <alignment horizontal="center" vertical="center"/>
      <protection locked="0"/>
    </xf>
    <xf numFmtId="177" fontId="4" fillId="2" borderId="28" xfId="0" applyNumberFormat="1" applyFont="1" applyFill="1" applyBorder="1" applyAlignment="1" applyProtection="1">
      <alignment horizontal="center" vertical="center"/>
      <protection locked="0"/>
    </xf>
    <xf numFmtId="177" fontId="4" fillId="2" borderId="23" xfId="0" applyNumberFormat="1" applyFont="1" applyFill="1" applyBorder="1" applyAlignment="1" applyProtection="1">
      <alignment horizontal="center" vertical="center"/>
      <protection locked="0"/>
    </xf>
    <xf numFmtId="178" fontId="4" fillId="2" borderId="15" xfId="0" applyNumberFormat="1" applyFont="1" applyFill="1" applyBorder="1" applyAlignment="1" applyProtection="1">
      <alignment horizontal="center" vertical="center"/>
      <protection locked="0"/>
    </xf>
    <xf numFmtId="178" fontId="4" fillId="2" borderId="28" xfId="0" applyNumberFormat="1" applyFont="1" applyFill="1" applyBorder="1" applyAlignment="1" applyProtection="1">
      <alignment horizontal="center" vertical="center"/>
      <protection locked="0"/>
    </xf>
    <xf numFmtId="178" fontId="4" fillId="2" borderId="23" xfId="0" applyNumberFormat="1" applyFont="1" applyFill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 applyProtection="1">
      <alignment horizontal="center" vertical="center" textRotation="255"/>
    </xf>
    <xf numFmtId="0" fontId="4" fillId="2" borderId="32" xfId="0" applyFont="1" applyFill="1" applyBorder="1" applyAlignment="1" applyProtection="1">
      <alignment horizontal="center" vertical="center"/>
    </xf>
    <xf numFmtId="0" fontId="4" fillId="2" borderId="33" xfId="0" applyFont="1" applyFill="1" applyBorder="1" applyAlignment="1" applyProtection="1">
      <alignment horizontal="center" vertical="center"/>
    </xf>
    <xf numFmtId="0" fontId="4" fillId="2" borderId="34" xfId="0" applyFont="1" applyFill="1" applyBorder="1" applyAlignment="1" applyProtection="1">
      <alignment horizontal="center" vertical="center"/>
    </xf>
    <xf numFmtId="0" fontId="4" fillId="2" borderId="35" xfId="0" applyFont="1" applyFill="1" applyBorder="1" applyAlignment="1" applyProtection="1">
      <alignment horizontal="center" vertical="center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36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13</xdr:row>
      <xdr:rowOff>111125</xdr:rowOff>
    </xdr:from>
    <xdr:to>
      <xdr:col>5</xdr:col>
      <xdr:colOff>520212</xdr:colOff>
      <xdr:row>17</xdr:row>
      <xdr:rowOff>142875</xdr:rowOff>
    </xdr:to>
    <xdr:sp macro="" textlink="">
      <xdr:nvSpPr>
        <xdr:cNvPr id="2" name="角丸四角形 1"/>
        <xdr:cNvSpPr/>
      </xdr:nvSpPr>
      <xdr:spPr>
        <a:xfrm>
          <a:off x="1397000" y="2809875"/>
          <a:ext cx="1996587" cy="793750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計画に記載する生産量や、確定申告書などの決算と数字を合わせてください。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952500</xdr:colOff>
      <xdr:row>32</xdr:row>
      <xdr:rowOff>142874</xdr:rowOff>
    </xdr:from>
    <xdr:to>
      <xdr:col>6</xdr:col>
      <xdr:colOff>232019</xdr:colOff>
      <xdr:row>36</xdr:row>
      <xdr:rowOff>95249</xdr:rowOff>
    </xdr:to>
    <xdr:sp macro="" textlink="">
      <xdr:nvSpPr>
        <xdr:cNvPr id="3" name="左矢印吹き出し 2"/>
        <xdr:cNvSpPr/>
      </xdr:nvSpPr>
      <xdr:spPr>
        <a:xfrm>
          <a:off x="1682750" y="6461124"/>
          <a:ext cx="2073519" cy="714375"/>
        </a:xfrm>
        <a:prstGeom prst="leftArrowCallout">
          <a:avLst>
            <a:gd name="adj1" fmla="val 25000"/>
            <a:gd name="adj2" fmla="val 25000"/>
            <a:gd name="adj3" fmla="val 25000"/>
            <a:gd name="adj4" fmla="val 79806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個々の経営に合わせて追加・修正してください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1349375</xdr:colOff>
      <xdr:row>44</xdr:row>
      <xdr:rowOff>127000</xdr:rowOff>
    </xdr:from>
    <xdr:to>
      <xdr:col>6</xdr:col>
      <xdr:colOff>409087</xdr:colOff>
      <xdr:row>50</xdr:row>
      <xdr:rowOff>111125</xdr:rowOff>
    </xdr:to>
    <xdr:sp macro="" textlink="">
      <xdr:nvSpPr>
        <xdr:cNvPr id="4" name="角丸四角形 3"/>
        <xdr:cNvSpPr/>
      </xdr:nvSpPr>
      <xdr:spPr>
        <a:xfrm>
          <a:off x="2079625" y="8731250"/>
          <a:ext cx="1853712" cy="1127125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役員報酬は含めないでください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専従者給与は含めないでください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1301750</xdr:colOff>
      <xdr:row>56</xdr:row>
      <xdr:rowOff>0</xdr:rowOff>
    </xdr:from>
    <xdr:to>
      <xdr:col>5</xdr:col>
      <xdr:colOff>558068</xdr:colOff>
      <xdr:row>72</xdr:row>
      <xdr:rowOff>189279</xdr:rowOff>
    </xdr:to>
    <xdr:sp macro="" textlink="">
      <xdr:nvSpPr>
        <xdr:cNvPr id="5" name="右矢印吹き出し 4"/>
        <xdr:cNvSpPr/>
      </xdr:nvSpPr>
      <xdr:spPr>
        <a:xfrm>
          <a:off x="2032000" y="10890250"/>
          <a:ext cx="1399443" cy="570279"/>
        </a:xfrm>
        <a:prstGeom prst="rightArrowCallout">
          <a:avLst>
            <a:gd name="adj1" fmla="val 25000"/>
            <a:gd name="adj2" fmla="val 25000"/>
            <a:gd name="adj3" fmla="val 25000"/>
            <a:gd name="adj4" fmla="val 8320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計画の現状金額となります。</a:t>
          </a:r>
          <a:endParaRPr kumimoji="1" lang="ja-JP" altLang="en-US" sz="1100"/>
        </a:p>
      </xdr:txBody>
    </xdr:sp>
    <xdr:clientData/>
  </xdr:twoCellAnchor>
  <xdr:twoCellAnchor>
    <xdr:from>
      <xdr:col>6</xdr:col>
      <xdr:colOff>1047750</xdr:colOff>
      <xdr:row>56</xdr:row>
      <xdr:rowOff>15875</xdr:rowOff>
    </xdr:from>
    <xdr:to>
      <xdr:col>9</xdr:col>
      <xdr:colOff>108926</xdr:colOff>
      <xdr:row>73</xdr:row>
      <xdr:rowOff>0</xdr:rowOff>
    </xdr:to>
    <xdr:sp macro="" textlink="">
      <xdr:nvSpPr>
        <xdr:cNvPr id="6" name="右矢印吹き出し 5"/>
        <xdr:cNvSpPr/>
      </xdr:nvSpPr>
      <xdr:spPr>
        <a:xfrm>
          <a:off x="4572000" y="10906125"/>
          <a:ext cx="1378926" cy="587375"/>
        </a:xfrm>
        <a:prstGeom prst="rightArrowCallout">
          <a:avLst>
            <a:gd name="adj1" fmla="val 25000"/>
            <a:gd name="adj2" fmla="val 25000"/>
            <a:gd name="adj3" fmla="val 25000"/>
            <a:gd name="adj4" fmla="val 83201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計画の目標金額となります。</a:t>
          </a:r>
          <a:endParaRPr kumimoji="1" lang="ja-JP" altLang="en-US" sz="1100"/>
        </a:p>
      </xdr:txBody>
    </xdr:sp>
    <xdr:clientData/>
  </xdr:twoCellAnchor>
  <xdr:twoCellAnchor>
    <xdr:from>
      <xdr:col>5</xdr:col>
      <xdr:colOff>88899</xdr:colOff>
      <xdr:row>21</xdr:row>
      <xdr:rowOff>73026</xdr:rowOff>
    </xdr:from>
    <xdr:to>
      <xdr:col>8</xdr:col>
      <xdr:colOff>238124</xdr:colOff>
      <xdr:row>28</xdr:row>
      <xdr:rowOff>158750</xdr:rowOff>
    </xdr:to>
    <xdr:sp macro="" textlink="">
      <xdr:nvSpPr>
        <xdr:cNvPr id="7" name="角丸四角形 6"/>
        <xdr:cNvSpPr/>
      </xdr:nvSpPr>
      <xdr:spPr>
        <a:xfrm>
          <a:off x="2962274" y="4295776"/>
          <a:ext cx="2466975" cy="1419224"/>
        </a:xfrm>
        <a:prstGeom prst="roundRect">
          <a:avLst/>
        </a:prstGeom>
        <a:solidFill>
          <a:schemeClr val="bg1"/>
        </a:solidFill>
        <a:ln w="3810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aseline="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参考様式となりますので、別に現状及び目標の所得金額（収入ー経費が分かるもの）が分かる独自の様式を利用することも可能です。</a:t>
          </a:r>
          <a:endParaRPr kumimoji="1" lang="en-US" altLang="ja-JP" sz="1100" baseline="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1184275</xdr:colOff>
      <xdr:row>6</xdr:row>
      <xdr:rowOff>25400</xdr:rowOff>
    </xdr:from>
    <xdr:to>
      <xdr:col>7</xdr:col>
      <xdr:colOff>333375</xdr:colOff>
      <xdr:row>9</xdr:row>
      <xdr:rowOff>111125</xdr:rowOff>
    </xdr:to>
    <xdr:sp macro="" textlink="">
      <xdr:nvSpPr>
        <xdr:cNvPr id="8" name="上矢印吹き出し 7"/>
        <xdr:cNvSpPr/>
      </xdr:nvSpPr>
      <xdr:spPr>
        <a:xfrm>
          <a:off x="1914525" y="1231900"/>
          <a:ext cx="3006725" cy="815975"/>
        </a:xfrm>
        <a:prstGeom prst="upArrowCallout">
          <a:avLst>
            <a:gd name="adj1" fmla="val 25000"/>
            <a:gd name="adj2" fmla="val 26981"/>
            <a:gd name="adj3" fmla="val 25000"/>
            <a:gd name="adj4" fmla="val 649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法人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 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直近の決算年としてください。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個人</a:t>
          </a:r>
          <a:r>
            <a:rPr kumimoji="1" lang="en-US" altLang="ja-JP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直近の確定申告の年としてください。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  <xdr:twoCellAnchor>
    <xdr:from>
      <xdr:col>7</xdr:col>
      <xdr:colOff>463551</xdr:colOff>
      <xdr:row>6</xdr:row>
      <xdr:rowOff>34925</xdr:rowOff>
    </xdr:from>
    <xdr:to>
      <xdr:col>9</xdr:col>
      <xdr:colOff>825500</xdr:colOff>
      <xdr:row>9</xdr:row>
      <xdr:rowOff>120650</xdr:rowOff>
    </xdr:to>
    <xdr:sp macro="" textlink="">
      <xdr:nvSpPr>
        <xdr:cNvPr id="9" name="上矢印吹き出し 8"/>
        <xdr:cNvSpPr/>
      </xdr:nvSpPr>
      <xdr:spPr>
        <a:xfrm>
          <a:off x="5051426" y="1241425"/>
          <a:ext cx="1616074" cy="815975"/>
        </a:xfrm>
        <a:prstGeom prst="upArrowCallout">
          <a:avLst>
            <a:gd name="adj1" fmla="val 25000"/>
            <a:gd name="adj2" fmla="val 26981"/>
            <a:gd name="adj3" fmla="val 25000"/>
            <a:gd name="adj4" fmla="val 64977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申請年度の５年後を記載してください。</a:t>
          </a:r>
          <a:endParaRPr kumimoji="1" lang="en-US" altLang="ja-JP" sz="1100">
            <a:solidFill>
              <a:schemeClr val="tx1"/>
            </a:solidFill>
            <a:latin typeface="BIZ UDPゴシック" panose="020B0400000000000000" pitchFamily="50" charset="-128"/>
            <a:ea typeface="BIZ UDP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K117"/>
  <sheetViews>
    <sheetView tabSelected="1" view="pageBreakPreview" zoomScale="60" zoomScaleNormal="130" zoomScalePageLayoutView="70" workbookViewId="0">
      <selection activeCell="C12" sqref="C12:D12"/>
    </sheetView>
  </sheetViews>
  <sheetFormatPr defaultRowHeight="13.5" x14ac:dyDescent="0.15"/>
  <cols>
    <col min="1" max="1" width="2.5" style="1" customWidth="1"/>
    <col min="2" max="3" width="3.625" style="3" customWidth="1"/>
    <col min="4" max="4" width="18.875" style="3" customWidth="1"/>
    <col min="5" max="5" width="9.125" style="3" bestFit="1" customWidth="1"/>
    <col min="6" max="6" width="8.625" style="3" customWidth="1"/>
    <col min="7" max="7" width="13.875" style="3" bestFit="1" customWidth="1"/>
    <col min="8" max="8" width="7.875" style="3" bestFit="1" customWidth="1"/>
    <col min="9" max="9" width="8.625" style="3" customWidth="1"/>
    <col min="10" max="10" width="13.875" style="3" bestFit="1" customWidth="1"/>
    <col min="11" max="11" width="2.75" style="38" customWidth="1"/>
    <col min="12" max="16384" width="9" style="3"/>
  </cols>
  <sheetData>
    <row r="1" spans="1:11" x14ac:dyDescent="0.15">
      <c r="A1" s="38" t="s">
        <v>77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1" s="1" customFormat="1" ht="16.5" x14ac:dyDescent="0.15">
      <c r="B3" s="2" t="s">
        <v>4</v>
      </c>
      <c r="K3" s="38"/>
    </row>
    <row r="4" spans="1:11" s="1" customFormat="1" ht="18" customHeight="1" x14ac:dyDescent="0.15">
      <c r="B4" s="78" t="s">
        <v>0</v>
      </c>
      <c r="C4" s="79"/>
      <c r="D4" s="80"/>
      <c r="E4" s="81"/>
      <c r="F4" s="82"/>
      <c r="G4" s="27" t="s">
        <v>3</v>
      </c>
      <c r="H4" s="80"/>
      <c r="I4" s="81"/>
      <c r="J4" s="82"/>
      <c r="K4" s="38"/>
    </row>
    <row r="5" spans="1:11" s="1" customFormat="1" ht="18.75" customHeight="1" thickBot="1" x14ac:dyDescent="0.2">
      <c r="E5" s="42" t="s">
        <v>78</v>
      </c>
      <c r="K5" s="38"/>
    </row>
    <row r="6" spans="1:11" ht="15" customHeight="1" x14ac:dyDescent="0.15">
      <c r="B6" s="90"/>
      <c r="C6" s="91"/>
      <c r="D6" s="92"/>
      <c r="E6" s="86" t="s">
        <v>74</v>
      </c>
      <c r="F6" s="87"/>
      <c r="G6" s="88"/>
      <c r="H6" s="83" t="s">
        <v>75</v>
      </c>
      <c r="I6" s="84"/>
      <c r="J6" s="85"/>
    </row>
    <row r="7" spans="1:11" ht="27" x14ac:dyDescent="0.15">
      <c r="B7" s="93"/>
      <c r="C7" s="94"/>
      <c r="D7" s="95"/>
      <c r="E7" s="4" t="s">
        <v>51</v>
      </c>
      <c r="F7" s="5" t="s">
        <v>50</v>
      </c>
      <c r="G7" s="6" t="s">
        <v>52</v>
      </c>
      <c r="H7" s="4" t="s">
        <v>51</v>
      </c>
      <c r="I7" s="5" t="s">
        <v>50</v>
      </c>
      <c r="J7" s="6" t="s">
        <v>52</v>
      </c>
    </row>
    <row r="8" spans="1:11" ht="15" customHeight="1" x14ac:dyDescent="0.15">
      <c r="B8" s="75" t="s">
        <v>40</v>
      </c>
      <c r="C8" s="45"/>
      <c r="D8" s="46"/>
      <c r="E8" s="10"/>
      <c r="F8" s="8"/>
      <c r="G8" s="9"/>
      <c r="H8" s="10"/>
      <c r="I8" s="8"/>
      <c r="J8" s="9"/>
    </row>
    <row r="9" spans="1:11" ht="15" customHeight="1" x14ac:dyDescent="0.15">
      <c r="B9" s="62"/>
      <c r="C9" s="45"/>
      <c r="D9" s="46"/>
      <c r="E9" s="10"/>
      <c r="F9" s="8"/>
      <c r="G9" s="9"/>
      <c r="H9" s="10"/>
      <c r="I9" s="8"/>
      <c r="J9" s="9"/>
    </row>
    <row r="10" spans="1:11" ht="15" customHeight="1" x14ac:dyDescent="0.15">
      <c r="B10" s="62"/>
      <c r="C10" s="45"/>
      <c r="D10" s="46"/>
      <c r="E10" s="10"/>
      <c r="F10" s="8"/>
      <c r="G10" s="9"/>
      <c r="H10" s="10"/>
      <c r="I10" s="8"/>
      <c r="J10" s="9"/>
    </row>
    <row r="11" spans="1:11" ht="15" customHeight="1" x14ac:dyDescent="0.15">
      <c r="B11" s="62"/>
      <c r="C11" s="45"/>
      <c r="D11" s="46"/>
      <c r="E11" s="10"/>
      <c r="F11" s="8"/>
      <c r="G11" s="9"/>
      <c r="H11" s="10"/>
      <c r="I11" s="8"/>
      <c r="J11" s="9"/>
    </row>
    <row r="12" spans="1:11" ht="15" customHeight="1" x14ac:dyDescent="0.15">
      <c r="B12" s="62"/>
      <c r="C12" s="45"/>
      <c r="D12" s="46"/>
      <c r="E12" s="10"/>
      <c r="F12" s="8"/>
      <c r="G12" s="9"/>
      <c r="H12" s="10"/>
      <c r="I12" s="8"/>
      <c r="J12" s="9"/>
    </row>
    <row r="13" spans="1:11" ht="15" customHeight="1" x14ac:dyDescent="0.15">
      <c r="B13" s="62"/>
      <c r="C13" s="45"/>
      <c r="D13" s="46"/>
      <c r="E13" s="10"/>
      <c r="F13" s="8"/>
      <c r="G13" s="9"/>
      <c r="H13" s="10"/>
      <c r="I13" s="8"/>
      <c r="J13" s="9"/>
    </row>
    <row r="14" spans="1:11" ht="15" customHeight="1" x14ac:dyDescent="0.15">
      <c r="B14" s="62"/>
      <c r="C14" s="45"/>
      <c r="D14" s="46"/>
      <c r="E14" s="10"/>
      <c r="F14" s="8"/>
      <c r="G14" s="9"/>
      <c r="H14" s="10"/>
      <c r="I14" s="8"/>
      <c r="J14" s="9"/>
    </row>
    <row r="15" spans="1:11" ht="15" customHeight="1" x14ac:dyDescent="0.15">
      <c r="B15" s="62"/>
      <c r="C15" s="45"/>
      <c r="D15" s="46"/>
      <c r="E15" s="10"/>
      <c r="F15" s="8"/>
      <c r="G15" s="9"/>
      <c r="H15" s="10"/>
      <c r="I15" s="8"/>
      <c r="J15" s="9"/>
    </row>
    <row r="16" spans="1:11" ht="15" customHeight="1" x14ac:dyDescent="0.15">
      <c r="B16" s="62"/>
      <c r="C16" s="45"/>
      <c r="D16" s="46"/>
      <c r="E16" s="10"/>
      <c r="F16" s="8"/>
      <c r="G16" s="9"/>
      <c r="H16" s="10"/>
      <c r="I16" s="8"/>
      <c r="J16" s="9"/>
    </row>
    <row r="17" spans="2:10" ht="15" customHeight="1" x14ac:dyDescent="0.15">
      <c r="B17" s="62"/>
      <c r="C17" s="45"/>
      <c r="D17" s="46"/>
      <c r="E17" s="10"/>
      <c r="F17" s="8"/>
      <c r="G17" s="9"/>
      <c r="H17" s="10"/>
      <c r="I17" s="8"/>
      <c r="J17" s="9"/>
    </row>
    <row r="18" spans="2:10" ht="15" customHeight="1" thickBot="1" x14ac:dyDescent="0.2">
      <c r="B18" s="89"/>
      <c r="C18" s="68" t="s">
        <v>54</v>
      </c>
      <c r="D18" s="69"/>
      <c r="E18" s="35">
        <f t="shared" ref="E18:J18" si="0">SUM(E8:E17)</f>
        <v>0</v>
      </c>
      <c r="F18" s="11">
        <f t="shared" si="0"/>
        <v>0</v>
      </c>
      <c r="G18" s="36">
        <f t="shared" si="0"/>
        <v>0</v>
      </c>
      <c r="H18" s="35">
        <f t="shared" si="0"/>
        <v>0</v>
      </c>
      <c r="I18" s="11">
        <f t="shared" si="0"/>
        <v>0</v>
      </c>
      <c r="J18" s="36">
        <f t="shared" si="0"/>
        <v>0</v>
      </c>
    </row>
    <row r="19" spans="2:10" ht="15" customHeight="1" x14ac:dyDescent="0.15">
      <c r="B19" s="61" t="s">
        <v>55</v>
      </c>
      <c r="C19" s="64" t="s">
        <v>5</v>
      </c>
      <c r="D19" s="65"/>
      <c r="E19" s="52"/>
      <c r="F19" s="53"/>
      <c r="G19" s="12"/>
      <c r="H19" s="52"/>
      <c r="I19" s="53"/>
      <c r="J19" s="12"/>
    </row>
    <row r="20" spans="2:10" ht="15" customHeight="1" x14ac:dyDescent="0.15">
      <c r="B20" s="62"/>
      <c r="C20" s="45" t="s">
        <v>6</v>
      </c>
      <c r="D20" s="46"/>
      <c r="E20" s="43"/>
      <c r="F20" s="44"/>
      <c r="G20" s="12"/>
      <c r="H20" s="43"/>
      <c r="I20" s="44"/>
      <c r="J20" s="12"/>
    </row>
    <row r="21" spans="2:10" ht="15" customHeight="1" x14ac:dyDescent="0.15">
      <c r="B21" s="62"/>
      <c r="C21" s="45" t="s">
        <v>7</v>
      </c>
      <c r="D21" s="46"/>
      <c r="E21" s="43"/>
      <c r="F21" s="44"/>
      <c r="G21" s="12"/>
      <c r="H21" s="43"/>
      <c r="I21" s="44"/>
      <c r="J21" s="12"/>
    </row>
    <row r="22" spans="2:10" ht="15" customHeight="1" x14ac:dyDescent="0.15">
      <c r="B22" s="62"/>
      <c r="C22" s="45" t="s">
        <v>8</v>
      </c>
      <c r="D22" s="46"/>
      <c r="E22" s="43"/>
      <c r="F22" s="44"/>
      <c r="G22" s="12"/>
      <c r="H22" s="43"/>
      <c r="I22" s="44"/>
      <c r="J22" s="12"/>
    </row>
    <row r="23" spans="2:10" ht="15" customHeight="1" x14ac:dyDescent="0.15">
      <c r="B23" s="62"/>
      <c r="C23" s="45" t="s">
        <v>9</v>
      </c>
      <c r="D23" s="46"/>
      <c r="E23" s="43"/>
      <c r="F23" s="44"/>
      <c r="G23" s="12"/>
      <c r="H23" s="43"/>
      <c r="I23" s="44"/>
      <c r="J23" s="12"/>
    </row>
    <row r="24" spans="2:10" ht="15" customHeight="1" x14ac:dyDescent="0.15">
      <c r="B24" s="62"/>
      <c r="C24" s="45" t="s">
        <v>10</v>
      </c>
      <c r="D24" s="46"/>
      <c r="E24" s="43"/>
      <c r="F24" s="44"/>
      <c r="G24" s="12"/>
      <c r="H24" s="43"/>
      <c r="I24" s="44"/>
      <c r="J24" s="12"/>
    </row>
    <row r="25" spans="2:10" ht="15" customHeight="1" x14ac:dyDescent="0.15">
      <c r="B25" s="62"/>
      <c r="C25" s="45" t="s">
        <v>11</v>
      </c>
      <c r="D25" s="46"/>
      <c r="E25" s="43"/>
      <c r="F25" s="44"/>
      <c r="G25" s="12"/>
      <c r="H25" s="43"/>
      <c r="I25" s="44"/>
      <c r="J25" s="12"/>
    </row>
    <row r="26" spans="2:10" ht="15" customHeight="1" x14ac:dyDescent="0.15">
      <c r="B26" s="62"/>
      <c r="C26" s="45" t="s">
        <v>65</v>
      </c>
      <c r="D26" s="46"/>
      <c r="E26" s="43"/>
      <c r="F26" s="44"/>
      <c r="G26" s="12"/>
      <c r="H26" s="43"/>
      <c r="I26" s="44"/>
      <c r="J26" s="12"/>
    </row>
    <row r="27" spans="2:10" ht="15" customHeight="1" x14ac:dyDescent="0.15">
      <c r="B27" s="62"/>
      <c r="C27" s="45" t="s">
        <v>66</v>
      </c>
      <c r="D27" s="46"/>
      <c r="E27" s="43"/>
      <c r="F27" s="44"/>
      <c r="G27" s="12"/>
      <c r="H27" s="43"/>
      <c r="I27" s="44"/>
      <c r="J27" s="12"/>
    </row>
    <row r="28" spans="2:10" ht="15" customHeight="1" x14ac:dyDescent="0.15">
      <c r="B28" s="62"/>
      <c r="C28" s="45" t="s">
        <v>12</v>
      </c>
      <c r="D28" s="46"/>
      <c r="E28" s="43"/>
      <c r="F28" s="44"/>
      <c r="G28" s="12"/>
      <c r="H28" s="43"/>
      <c r="I28" s="44"/>
      <c r="J28" s="12"/>
    </row>
    <row r="29" spans="2:10" ht="15" customHeight="1" x14ac:dyDescent="0.15">
      <c r="B29" s="62"/>
      <c r="C29" s="45" t="s">
        <v>13</v>
      </c>
      <c r="D29" s="46"/>
      <c r="E29" s="43"/>
      <c r="F29" s="44"/>
      <c r="G29" s="12"/>
      <c r="H29" s="43"/>
      <c r="I29" s="44"/>
      <c r="J29" s="12"/>
    </row>
    <row r="30" spans="2:10" ht="15" customHeight="1" x14ac:dyDescent="0.15">
      <c r="B30" s="62"/>
      <c r="C30" s="45" t="s">
        <v>14</v>
      </c>
      <c r="D30" s="46"/>
      <c r="E30" s="43"/>
      <c r="F30" s="44"/>
      <c r="G30" s="12"/>
      <c r="H30" s="43"/>
      <c r="I30" s="44"/>
      <c r="J30" s="12"/>
    </row>
    <row r="31" spans="2:10" ht="15" customHeight="1" x14ac:dyDescent="0.15">
      <c r="B31" s="62"/>
      <c r="C31" s="45" t="s">
        <v>15</v>
      </c>
      <c r="D31" s="46"/>
      <c r="E31" s="43"/>
      <c r="F31" s="44"/>
      <c r="G31" s="12"/>
      <c r="H31" s="43"/>
      <c r="I31" s="44"/>
      <c r="J31" s="12"/>
    </row>
    <row r="32" spans="2:10" ht="15" customHeight="1" x14ac:dyDescent="0.15">
      <c r="B32" s="62"/>
      <c r="C32" s="45" t="s">
        <v>16</v>
      </c>
      <c r="D32" s="46"/>
      <c r="E32" s="43"/>
      <c r="F32" s="44"/>
      <c r="G32" s="12"/>
      <c r="H32" s="43"/>
      <c r="I32" s="44"/>
      <c r="J32" s="12"/>
    </row>
    <row r="33" spans="2:10" ht="15" customHeight="1" x14ac:dyDescent="0.15">
      <c r="B33" s="62"/>
      <c r="C33" s="45" t="s">
        <v>62</v>
      </c>
      <c r="D33" s="46"/>
      <c r="E33" s="43"/>
      <c r="F33" s="44"/>
      <c r="G33" s="12"/>
      <c r="H33" s="43"/>
      <c r="I33" s="44"/>
      <c r="J33" s="12"/>
    </row>
    <row r="34" spans="2:10" ht="15" customHeight="1" x14ac:dyDescent="0.15">
      <c r="B34" s="62"/>
      <c r="C34" s="45" t="s">
        <v>63</v>
      </c>
      <c r="D34" s="46"/>
      <c r="E34" s="43"/>
      <c r="F34" s="44"/>
      <c r="G34" s="12"/>
      <c r="H34" s="43"/>
      <c r="I34" s="44"/>
      <c r="J34" s="12"/>
    </row>
    <row r="35" spans="2:10" ht="15" customHeight="1" x14ac:dyDescent="0.15">
      <c r="B35" s="62"/>
      <c r="C35" s="45"/>
      <c r="D35" s="46"/>
      <c r="E35" s="43"/>
      <c r="F35" s="44"/>
      <c r="G35" s="12"/>
      <c r="H35" s="43"/>
      <c r="I35" s="44"/>
      <c r="J35" s="12"/>
    </row>
    <row r="36" spans="2:10" ht="15" customHeight="1" x14ac:dyDescent="0.15">
      <c r="B36" s="62"/>
      <c r="C36" s="13" t="s">
        <v>56</v>
      </c>
      <c r="D36" s="37" t="s">
        <v>57</v>
      </c>
      <c r="E36" s="47"/>
      <c r="F36" s="48"/>
      <c r="G36" s="16">
        <f>SUM(G19:G35)</f>
        <v>0</v>
      </c>
      <c r="H36" s="47"/>
      <c r="I36" s="48"/>
      <c r="J36" s="16">
        <f>SUM(J19:J35)</f>
        <v>0</v>
      </c>
    </row>
    <row r="37" spans="2:10" ht="15" customHeight="1" x14ac:dyDescent="0.15">
      <c r="B37" s="62"/>
      <c r="C37" s="70" t="s">
        <v>41</v>
      </c>
      <c r="D37" s="32" t="s">
        <v>1</v>
      </c>
      <c r="E37" s="43"/>
      <c r="F37" s="44"/>
      <c r="G37" s="15"/>
      <c r="H37" s="43"/>
      <c r="I37" s="44"/>
      <c r="J37" s="15"/>
    </row>
    <row r="38" spans="2:10" ht="15" customHeight="1" x14ac:dyDescent="0.15">
      <c r="B38" s="62"/>
      <c r="C38" s="71"/>
      <c r="D38" s="32" t="s">
        <v>17</v>
      </c>
      <c r="E38" s="43"/>
      <c r="F38" s="44"/>
      <c r="G38" s="15"/>
      <c r="H38" s="43"/>
      <c r="I38" s="44"/>
      <c r="J38" s="15"/>
    </row>
    <row r="39" spans="2:10" ht="15" customHeight="1" x14ac:dyDescent="0.15">
      <c r="B39" s="62"/>
      <c r="C39" s="71"/>
      <c r="D39" s="32" t="s">
        <v>2</v>
      </c>
      <c r="E39" s="43"/>
      <c r="F39" s="44"/>
      <c r="G39" s="15"/>
      <c r="H39" s="43"/>
      <c r="I39" s="44"/>
      <c r="J39" s="15"/>
    </row>
    <row r="40" spans="2:10" ht="15" customHeight="1" x14ac:dyDescent="0.15">
      <c r="B40" s="62"/>
      <c r="C40" s="71"/>
      <c r="D40" s="32" t="s">
        <v>18</v>
      </c>
      <c r="E40" s="43"/>
      <c r="F40" s="44"/>
      <c r="G40" s="15"/>
      <c r="H40" s="43"/>
      <c r="I40" s="44"/>
      <c r="J40" s="15"/>
    </row>
    <row r="41" spans="2:10" ht="15" customHeight="1" x14ac:dyDescent="0.15">
      <c r="B41" s="62"/>
      <c r="C41" s="72"/>
      <c r="D41" s="33" t="s">
        <v>44</v>
      </c>
      <c r="E41" s="47"/>
      <c r="F41" s="48"/>
      <c r="G41" s="14">
        <f>SUM(G37:G40)</f>
        <v>0</v>
      </c>
      <c r="H41" s="47"/>
      <c r="I41" s="48"/>
      <c r="J41" s="14">
        <f>SUM(J37:J40)</f>
        <v>0</v>
      </c>
    </row>
    <row r="42" spans="2:10" ht="15" customHeight="1" x14ac:dyDescent="0.15">
      <c r="B42" s="63"/>
      <c r="C42" s="59" t="s">
        <v>45</v>
      </c>
      <c r="D42" s="60"/>
      <c r="E42" s="47"/>
      <c r="F42" s="48"/>
      <c r="G42" s="14">
        <f>G36+G41</f>
        <v>0</v>
      </c>
      <c r="H42" s="47"/>
      <c r="I42" s="48"/>
      <c r="J42" s="14">
        <f>J36+J41</f>
        <v>0</v>
      </c>
    </row>
    <row r="43" spans="2:10" ht="15" customHeight="1" x14ac:dyDescent="0.15">
      <c r="B43" s="75" t="s">
        <v>42</v>
      </c>
      <c r="C43" s="45" t="s">
        <v>19</v>
      </c>
      <c r="D43" s="46"/>
      <c r="E43" s="43"/>
      <c r="F43" s="44"/>
      <c r="G43" s="15"/>
      <c r="H43" s="43"/>
      <c r="I43" s="44"/>
      <c r="J43" s="15"/>
    </row>
    <row r="44" spans="2:10" ht="15" customHeight="1" x14ac:dyDescent="0.15">
      <c r="B44" s="62"/>
      <c r="C44" s="45" t="s">
        <v>20</v>
      </c>
      <c r="D44" s="46"/>
      <c r="E44" s="43"/>
      <c r="F44" s="44"/>
      <c r="G44" s="15"/>
      <c r="H44" s="43"/>
      <c r="I44" s="44"/>
      <c r="J44" s="15"/>
    </row>
    <row r="45" spans="2:10" ht="15" customHeight="1" x14ac:dyDescent="0.15">
      <c r="B45" s="62"/>
      <c r="C45" s="45" t="s">
        <v>21</v>
      </c>
      <c r="D45" s="46"/>
      <c r="E45" s="43"/>
      <c r="F45" s="44"/>
      <c r="G45" s="15"/>
      <c r="H45" s="43"/>
      <c r="I45" s="44"/>
      <c r="J45" s="15"/>
    </row>
    <row r="46" spans="2:10" ht="15" customHeight="1" x14ac:dyDescent="0.15">
      <c r="B46" s="63"/>
      <c r="C46" s="13"/>
      <c r="D46" s="37" t="s">
        <v>58</v>
      </c>
      <c r="E46" s="47"/>
      <c r="F46" s="54"/>
      <c r="G46" s="14">
        <f>SUM(G43:G45)</f>
        <v>0</v>
      </c>
      <c r="H46" s="47"/>
      <c r="I46" s="48"/>
      <c r="J46" s="14">
        <f>SUM(J43:J45)</f>
        <v>0</v>
      </c>
    </row>
    <row r="47" spans="2:10" ht="15" customHeight="1" x14ac:dyDescent="0.15">
      <c r="B47" s="75" t="s">
        <v>43</v>
      </c>
      <c r="C47" s="45" t="s">
        <v>22</v>
      </c>
      <c r="D47" s="46"/>
      <c r="E47" s="43"/>
      <c r="F47" s="51"/>
      <c r="G47" s="15"/>
      <c r="H47" s="43"/>
      <c r="I47" s="44"/>
      <c r="J47" s="15"/>
    </row>
    <row r="48" spans="2:10" ht="15" customHeight="1" x14ac:dyDescent="0.15">
      <c r="B48" s="62"/>
      <c r="C48" s="45" t="s">
        <v>23</v>
      </c>
      <c r="D48" s="46"/>
      <c r="E48" s="43"/>
      <c r="F48" s="51"/>
      <c r="G48" s="15"/>
      <c r="H48" s="43"/>
      <c r="I48" s="44"/>
      <c r="J48" s="15"/>
    </row>
    <row r="49" spans="1:11" ht="15" customHeight="1" x14ac:dyDescent="0.15">
      <c r="B49" s="62"/>
      <c r="C49" s="45" t="s">
        <v>24</v>
      </c>
      <c r="D49" s="46"/>
      <c r="E49" s="43"/>
      <c r="F49" s="51"/>
      <c r="G49" s="15"/>
      <c r="H49" s="43"/>
      <c r="I49" s="44"/>
      <c r="J49" s="15"/>
    </row>
    <row r="50" spans="1:11" ht="15" customHeight="1" x14ac:dyDescent="0.15">
      <c r="B50" s="62"/>
      <c r="C50" s="45" t="s">
        <v>49</v>
      </c>
      <c r="D50" s="46"/>
      <c r="E50" s="43"/>
      <c r="F50" s="51"/>
      <c r="G50" s="15"/>
      <c r="H50" s="43"/>
      <c r="I50" s="44"/>
      <c r="J50" s="15"/>
    </row>
    <row r="51" spans="1:11" ht="15" customHeight="1" x14ac:dyDescent="0.15">
      <c r="B51" s="62"/>
      <c r="C51" s="45" t="s">
        <v>25</v>
      </c>
      <c r="D51" s="46"/>
      <c r="E51" s="43"/>
      <c r="F51" s="51"/>
      <c r="G51" s="15"/>
      <c r="H51" s="43"/>
      <c r="I51" s="44"/>
      <c r="J51" s="15"/>
    </row>
    <row r="52" spans="1:11" ht="15" customHeight="1" x14ac:dyDescent="0.15">
      <c r="B52" s="62"/>
      <c r="C52" s="45" t="s">
        <v>26</v>
      </c>
      <c r="D52" s="46"/>
      <c r="E52" s="43"/>
      <c r="F52" s="51"/>
      <c r="G52" s="15"/>
      <c r="H52" s="43"/>
      <c r="I52" s="44"/>
      <c r="J52" s="15"/>
    </row>
    <row r="53" spans="1:11" ht="15" customHeight="1" x14ac:dyDescent="0.15">
      <c r="B53" s="62"/>
      <c r="C53" s="45" t="s">
        <v>27</v>
      </c>
      <c r="D53" s="46"/>
      <c r="E53" s="43"/>
      <c r="F53" s="51"/>
      <c r="G53" s="15"/>
      <c r="H53" s="43"/>
      <c r="I53" s="44"/>
      <c r="J53" s="15"/>
    </row>
    <row r="54" spans="1:11" ht="15" customHeight="1" x14ac:dyDescent="0.15">
      <c r="B54" s="62"/>
      <c r="C54" s="45" t="s">
        <v>64</v>
      </c>
      <c r="D54" s="46"/>
      <c r="E54" s="43"/>
      <c r="F54" s="44"/>
      <c r="G54" s="15"/>
      <c r="H54" s="43"/>
      <c r="I54" s="44"/>
      <c r="J54" s="15"/>
    </row>
    <row r="55" spans="1:11" ht="15" customHeight="1" x14ac:dyDescent="0.15">
      <c r="B55" s="62"/>
      <c r="C55" s="45"/>
      <c r="D55" s="46"/>
      <c r="E55" s="43"/>
      <c r="F55" s="51"/>
      <c r="G55" s="15"/>
      <c r="H55" s="43"/>
      <c r="I55" s="44"/>
      <c r="J55" s="15"/>
    </row>
    <row r="56" spans="1:11" ht="15" customHeight="1" x14ac:dyDescent="0.15">
      <c r="B56" s="63"/>
      <c r="C56" s="13" t="s">
        <v>59</v>
      </c>
      <c r="D56" s="34" t="s">
        <v>60</v>
      </c>
      <c r="E56" s="47"/>
      <c r="F56" s="48"/>
      <c r="G56" s="16">
        <f>SUM(G47:G55)</f>
        <v>0</v>
      </c>
      <c r="H56" s="47"/>
      <c r="I56" s="48"/>
      <c r="J56" s="16">
        <f>SUM(J47:J55)</f>
        <v>0</v>
      </c>
    </row>
    <row r="57" spans="1:11" ht="15" customHeight="1" thickBot="1" x14ac:dyDescent="0.2">
      <c r="B57" s="76" t="s">
        <v>28</v>
      </c>
      <c r="C57" s="77"/>
      <c r="D57" s="60"/>
      <c r="E57" s="47"/>
      <c r="F57" s="48"/>
      <c r="G57" s="31">
        <f>G42+G46+G56</f>
        <v>0</v>
      </c>
      <c r="H57" s="47"/>
      <c r="I57" s="48"/>
      <c r="J57" s="31">
        <f>J42+J46+J56</f>
        <v>0</v>
      </c>
    </row>
    <row r="58" spans="1:11" ht="15" customHeight="1" thickBot="1" x14ac:dyDescent="0.2">
      <c r="B58" s="73" t="s">
        <v>29</v>
      </c>
      <c r="C58" s="74"/>
      <c r="D58" s="69"/>
      <c r="E58" s="49"/>
      <c r="F58" s="50"/>
      <c r="G58" s="28">
        <f>G18-G57</f>
        <v>0</v>
      </c>
      <c r="H58" s="49"/>
      <c r="I58" s="50"/>
      <c r="J58" s="28">
        <f>J18-J57</f>
        <v>0</v>
      </c>
    </row>
    <row r="59" spans="1:11" s="21" customFormat="1" ht="12" hidden="1" customHeight="1" x14ac:dyDescent="0.15">
      <c r="A59" s="17"/>
      <c r="B59" s="57" t="s">
        <v>48</v>
      </c>
      <c r="C59" s="66" t="s">
        <v>46</v>
      </c>
      <c r="D59" s="67"/>
      <c r="E59" s="29"/>
      <c r="F59" s="30"/>
      <c r="G59" s="20">
        <v>100000</v>
      </c>
      <c r="H59" s="29"/>
      <c r="I59" s="30"/>
      <c r="J59" s="20">
        <v>100000</v>
      </c>
      <c r="K59" s="39"/>
    </row>
    <row r="60" spans="1:11" s="21" customFormat="1" ht="12" hidden="1" customHeight="1" x14ac:dyDescent="0.15">
      <c r="A60" s="17"/>
      <c r="B60" s="57"/>
      <c r="C60" s="55" t="s">
        <v>47</v>
      </c>
      <c r="D60" s="56"/>
      <c r="E60" s="18"/>
      <c r="F60" s="19"/>
      <c r="G60" s="22">
        <f>G41</f>
        <v>0</v>
      </c>
      <c r="H60" s="18"/>
      <c r="I60" s="19"/>
      <c r="J60" s="22" t="e">
        <f>#REF!</f>
        <v>#REF!</v>
      </c>
      <c r="K60" s="39"/>
    </row>
    <row r="61" spans="1:11" s="21" customFormat="1" ht="12" hidden="1" customHeight="1" x14ac:dyDescent="0.15">
      <c r="A61" s="17"/>
      <c r="B61" s="57"/>
      <c r="C61" s="55" t="s">
        <v>30</v>
      </c>
      <c r="D61" s="56"/>
      <c r="E61" s="18"/>
      <c r="F61" s="19"/>
      <c r="G61" s="23" t="e">
        <f>#REF!-G59+G60</f>
        <v>#REF!</v>
      </c>
      <c r="H61" s="18"/>
      <c r="I61" s="19"/>
      <c r="J61" s="23" t="e">
        <f>#REF!-J59+J60</f>
        <v>#REF!</v>
      </c>
      <c r="K61" s="39"/>
    </row>
    <row r="62" spans="1:11" s="21" customFormat="1" ht="12" hidden="1" customHeight="1" x14ac:dyDescent="0.15">
      <c r="A62" s="17"/>
      <c r="B62" s="57"/>
      <c r="C62" s="55" t="s">
        <v>31</v>
      </c>
      <c r="D62" s="56"/>
      <c r="E62" s="18"/>
      <c r="F62" s="19"/>
      <c r="G62" s="22">
        <v>0</v>
      </c>
      <c r="H62" s="18"/>
      <c r="I62" s="19"/>
      <c r="J62" s="22">
        <v>0</v>
      </c>
      <c r="K62" s="39"/>
    </row>
    <row r="63" spans="1:11" s="21" customFormat="1" ht="12" hidden="1" customHeight="1" x14ac:dyDescent="0.15">
      <c r="A63" s="17"/>
      <c r="B63" s="57"/>
      <c r="C63" s="55" t="s">
        <v>32</v>
      </c>
      <c r="D63" s="56"/>
      <c r="E63" s="18"/>
      <c r="F63" s="19"/>
      <c r="G63" s="22"/>
      <c r="H63" s="18"/>
      <c r="I63" s="19"/>
      <c r="J63" s="22"/>
      <c r="K63" s="39"/>
    </row>
    <row r="64" spans="1:11" s="21" customFormat="1" ht="12" hidden="1" customHeight="1" x14ac:dyDescent="0.15">
      <c r="A64" s="17"/>
      <c r="B64" s="57"/>
      <c r="C64" s="55" t="s">
        <v>33</v>
      </c>
      <c r="D64" s="56"/>
      <c r="E64" s="18"/>
      <c r="F64" s="19"/>
      <c r="G64" s="22"/>
      <c r="H64" s="18"/>
      <c r="I64" s="19"/>
      <c r="J64" s="22"/>
      <c r="K64" s="39"/>
    </row>
    <row r="65" spans="1:11" s="21" customFormat="1" ht="12" hidden="1" customHeight="1" x14ac:dyDescent="0.15">
      <c r="A65" s="17"/>
      <c r="B65" s="57"/>
      <c r="C65" s="24" t="s">
        <v>34</v>
      </c>
      <c r="D65" s="25"/>
      <c r="E65" s="18"/>
      <c r="F65" s="19"/>
      <c r="G65" s="22"/>
      <c r="H65" s="18"/>
      <c r="I65" s="19"/>
      <c r="J65" s="22"/>
      <c r="K65" s="39"/>
    </row>
    <row r="66" spans="1:11" s="21" customFormat="1" ht="12" hidden="1" customHeight="1" x14ac:dyDescent="0.15">
      <c r="A66" s="17"/>
      <c r="B66" s="57"/>
      <c r="C66" s="24"/>
      <c r="D66" s="26" t="s">
        <v>61</v>
      </c>
      <c r="E66" s="18"/>
      <c r="F66" s="19"/>
      <c r="G66" s="23">
        <f>SUM(G62:G65)</f>
        <v>0</v>
      </c>
      <c r="H66" s="18"/>
      <c r="I66" s="19"/>
      <c r="J66" s="23">
        <f>SUM(J62:J65)</f>
        <v>0</v>
      </c>
      <c r="K66" s="39"/>
    </row>
    <row r="67" spans="1:11" s="21" customFormat="1" ht="12" hidden="1" customHeight="1" x14ac:dyDescent="0.15">
      <c r="A67" s="17"/>
      <c r="B67" s="57"/>
      <c r="C67" s="55" t="s">
        <v>35</v>
      </c>
      <c r="D67" s="56"/>
      <c r="E67" s="18"/>
      <c r="F67" s="19"/>
      <c r="G67" s="22"/>
      <c r="H67" s="18"/>
      <c r="I67" s="19"/>
      <c r="J67" s="22"/>
      <c r="K67" s="39"/>
    </row>
    <row r="68" spans="1:11" s="21" customFormat="1" ht="12" hidden="1" customHeight="1" x14ac:dyDescent="0.15">
      <c r="A68" s="17"/>
      <c r="B68" s="57"/>
      <c r="C68" s="55" t="s">
        <v>36</v>
      </c>
      <c r="D68" s="56"/>
      <c r="E68" s="18"/>
      <c r="F68" s="19"/>
      <c r="G68" s="22"/>
      <c r="H68" s="18"/>
      <c r="I68" s="19"/>
      <c r="J68" s="22"/>
      <c r="K68" s="39"/>
    </row>
    <row r="69" spans="1:11" s="21" customFormat="1" ht="12" hidden="1" customHeight="1" x14ac:dyDescent="0.15">
      <c r="A69" s="17"/>
      <c r="B69" s="57"/>
      <c r="C69" s="24" t="s">
        <v>37</v>
      </c>
      <c r="D69" s="25"/>
      <c r="E69" s="18"/>
      <c r="F69" s="19"/>
      <c r="G69" s="22"/>
      <c r="H69" s="18"/>
      <c r="I69" s="19"/>
      <c r="J69" s="22"/>
      <c r="K69" s="39"/>
    </row>
    <row r="70" spans="1:11" s="21" customFormat="1" ht="12" hidden="1" customHeight="1" x14ac:dyDescent="0.15">
      <c r="A70" s="17"/>
      <c r="B70" s="57"/>
      <c r="C70" s="24"/>
      <c r="D70" s="26" t="s">
        <v>53</v>
      </c>
      <c r="E70" s="18"/>
      <c r="F70" s="19"/>
      <c r="G70" s="22">
        <f>SUM(G67:G69)</f>
        <v>0</v>
      </c>
      <c r="H70" s="18"/>
      <c r="I70" s="19"/>
      <c r="J70" s="22">
        <f>SUM(J67:J69)</f>
        <v>0</v>
      </c>
      <c r="K70" s="39"/>
    </row>
    <row r="71" spans="1:11" s="21" customFormat="1" ht="12" hidden="1" customHeight="1" x14ac:dyDescent="0.15">
      <c r="A71" s="17"/>
      <c r="B71" s="57"/>
      <c r="C71" s="55" t="s">
        <v>38</v>
      </c>
      <c r="D71" s="56"/>
      <c r="E71" s="18"/>
      <c r="F71" s="19"/>
      <c r="G71" s="23" t="e">
        <f>G61+G66-G70</f>
        <v>#REF!</v>
      </c>
      <c r="H71" s="18"/>
      <c r="I71" s="19"/>
      <c r="J71" s="23" t="e">
        <f>J61+J66-J70</f>
        <v>#REF!</v>
      </c>
      <c r="K71" s="39"/>
    </row>
    <row r="72" spans="1:11" s="21" customFormat="1" ht="12" hidden="1" customHeight="1" x14ac:dyDescent="0.15">
      <c r="A72" s="17"/>
      <c r="B72" s="58"/>
      <c r="C72" s="55" t="s">
        <v>39</v>
      </c>
      <c r="D72" s="56"/>
      <c r="E72" s="18"/>
      <c r="F72" s="19"/>
      <c r="G72" s="22">
        <f>G63-G67</f>
        <v>0</v>
      </c>
      <c r="H72" s="18"/>
      <c r="I72" s="19"/>
      <c r="J72" s="22">
        <f>J63-J67</f>
        <v>0</v>
      </c>
      <c r="K72" s="39"/>
    </row>
    <row r="73" spans="1:11" s="1" customFormat="1" ht="18" customHeight="1" x14ac:dyDescent="0.15">
      <c r="K73" s="38"/>
    </row>
    <row r="74" spans="1:11" s="1" customFormat="1" ht="18" customHeight="1" x14ac:dyDescent="0.15">
      <c r="K74" s="38"/>
    </row>
    <row r="75" spans="1:11" s="1" customFormat="1" ht="18" customHeight="1" x14ac:dyDescent="0.15">
      <c r="K75" s="38"/>
    </row>
    <row r="76" spans="1:11" s="1" customFormat="1" x14ac:dyDescent="0.15">
      <c r="K76" s="38"/>
    </row>
    <row r="77" spans="1:11" s="1" customFormat="1" x14ac:dyDescent="0.15">
      <c r="K77" s="38"/>
    </row>
    <row r="78" spans="1:11" s="1" customFormat="1" x14ac:dyDescent="0.15">
      <c r="K78" s="38"/>
    </row>
    <row r="79" spans="1:11" s="1" customFormat="1" x14ac:dyDescent="0.15">
      <c r="K79" s="38"/>
    </row>
    <row r="80" spans="1:11" s="1" customFormat="1" x14ac:dyDescent="0.15">
      <c r="K80" s="38"/>
    </row>
    <row r="81" spans="11:11" s="1" customFormat="1" x14ac:dyDescent="0.15">
      <c r="K81" s="38"/>
    </row>
    <row r="82" spans="11:11" s="1" customFormat="1" x14ac:dyDescent="0.15">
      <c r="K82" s="38"/>
    </row>
    <row r="83" spans="11:11" s="1" customFormat="1" x14ac:dyDescent="0.15">
      <c r="K83" s="38"/>
    </row>
    <row r="84" spans="11:11" s="1" customFormat="1" x14ac:dyDescent="0.15">
      <c r="K84" s="38"/>
    </row>
    <row r="85" spans="11:11" s="1" customFormat="1" x14ac:dyDescent="0.15">
      <c r="K85" s="38"/>
    </row>
    <row r="86" spans="11:11" s="1" customFormat="1" x14ac:dyDescent="0.15">
      <c r="K86" s="38"/>
    </row>
    <row r="87" spans="11:11" s="1" customFormat="1" x14ac:dyDescent="0.15">
      <c r="K87" s="38"/>
    </row>
    <row r="88" spans="11:11" s="1" customFormat="1" x14ac:dyDescent="0.15">
      <c r="K88" s="38"/>
    </row>
    <row r="89" spans="11:11" s="1" customFormat="1" x14ac:dyDescent="0.15">
      <c r="K89" s="38"/>
    </row>
    <row r="90" spans="11:11" s="1" customFormat="1" x14ac:dyDescent="0.15">
      <c r="K90" s="38"/>
    </row>
    <row r="91" spans="11:11" s="1" customFormat="1" x14ac:dyDescent="0.15">
      <c r="K91" s="38"/>
    </row>
    <row r="92" spans="11:11" s="1" customFormat="1" x14ac:dyDescent="0.15">
      <c r="K92" s="38"/>
    </row>
    <row r="93" spans="11:11" s="1" customFormat="1" x14ac:dyDescent="0.15">
      <c r="K93" s="38"/>
    </row>
    <row r="94" spans="11:11" s="1" customFormat="1" x14ac:dyDescent="0.15">
      <c r="K94" s="38"/>
    </row>
    <row r="95" spans="11:11" s="1" customFormat="1" x14ac:dyDescent="0.15">
      <c r="K95" s="38"/>
    </row>
    <row r="96" spans="11:11" s="1" customFormat="1" x14ac:dyDescent="0.15">
      <c r="K96" s="38"/>
    </row>
    <row r="97" spans="11:11" s="1" customFormat="1" x14ac:dyDescent="0.15">
      <c r="K97" s="38"/>
    </row>
    <row r="98" spans="11:11" s="1" customFormat="1" x14ac:dyDescent="0.15">
      <c r="K98" s="38"/>
    </row>
    <row r="99" spans="11:11" s="1" customFormat="1" x14ac:dyDescent="0.15">
      <c r="K99" s="38"/>
    </row>
    <row r="100" spans="11:11" s="1" customFormat="1" x14ac:dyDescent="0.15">
      <c r="K100" s="38"/>
    </row>
    <row r="101" spans="11:11" s="1" customFormat="1" x14ac:dyDescent="0.15">
      <c r="K101" s="38"/>
    </row>
    <row r="102" spans="11:11" s="1" customFormat="1" x14ac:dyDescent="0.15">
      <c r="K102" s="38"/>
    </row>
    <row r="103" spans="11:11" s="1" customFormat="1" x14ac:dyDescent="0.15">
      <c r="K103" s="38"/>
    </row>
    <row r="104" spans="11:11" s="1" customFormat="1" x14ac:dyDescent="0.15">
      <c r="K104" s="38"/>
    </row>
    <row r="105" spans="11:11" s="1" customFormat="1" x14ac:dyDescent="0.15">
      <c r="K105" s="38"/>
    </row>
    <row r="106" spans="11:11" s="1" customFormat="1" x14ac:dyDescent="0.15">
      <c r="K106" s="38"/>
    </row>
    <row r="107" spans="11:11" s="1" customFormat="1" x14ac:dyDescent="0.15">
      <c r="K107" s="38"/>
    </row>
    <row r="108" spans="11:11" s="1" customFormat="1" x14ac:dyDescent="0.15">
      <c r="K108" s="38"/>
    </row>
    <row r="109" spans="11:11" s="1" customFormat="1" x14ac:dyDescent="0.15">
      <c r="K109" s="38"/>
    </row>
    <row r="110" spans="11:11" s="1" customFormat="1" x14ac:dyDescent="0.15">
      <c r="K110" s="38"/>
    </row>
    <row r="111" spans="11:11" s="1" customFormat="1" x14ac:dyDescent="0.15">
      <c r="K111" s="38"/>
    </row>
    <row r="112" spans="11:11" s="1" customFormat="1" x14ac:dyDescent="0.15">
      <c r="K112" s="38"/>
    </row>
    <row r="113" spans="11:11" s="1" customFormat="1" x14ac:dyDescent="0.15">
      <c r="K113" s="38"/>
    </row>
    <row r="114" spans="11:11" s="1" customFormat="1" x14ac:dyDescent="0.15">
      <c r="K114" s="38"/>
    </row>
    <row r="115" spans="11:11" s="1" customFormat="1" x14ac:dyDescent="0.15">
      <c r="K115" s="38"/>
    </row>
    <row r="116" spans="11:11" s="1" customFormat="1" x14ac:dyDescent="0.15">
      <c r="K116" s="38"/>
    </row>
    <row r="117" spans="11:11" s="1" customFormat="1" x14ac:dyDescent="0.15">
      <c r="K117" s="38"/>
    </row>
  </sheetData>
  <sheetProtection selectLockedCells="1"/>
  <mergeCells count="145">
    <mergeCell ref="B4:C4"/>
    <mergeCell ref="H4:J4"/>
    <mergeCell ref="C8:D8"/>
    <mergeCell ref="H6:J6"/>
    <mergeCell ref="E6:G6"/>
    <mergeCell ref="B8:B18"/>
    <mergeCell ref="B6:D7"/>
    <mergeCell ref="C9:D9"/>
    <mergeCell ref="C10:D10"/>
    <mergeCell ref="D4:F4"/>
    <mergeCell ref="C11:D11"/>
    <mergeCell ref="C12:D12"/>
    <mergeCell ref="C13:D13"/>
    <mergeCell ref="B58:D58"/>
    <mergeCell ref="C29:D29"/>
    <mergeCell ref="B47:B56"/>
    <mergeCell ref="C43:D43"/>
    <mergeCell ref="C44:D44"/>
    <mergeCell ref="C45:D45"/>
    <mergeCell ref="B43:B46"/>
    <mergeCell ref="B57:D57"/>
    <mergeCell ref="C54:D54"/>
    <mergeCell ref="C53:D53"/>
    <mergeCell ref="C47:D47"/>
    <mergeCell ref="C48:D48"/>
    <mergeCell ref="C49:D49"/>
    <mergeCell ref="C50:D50"/>
    <mergeCell ref="C51:D51"/>
    <mergeCell ref="C52:D52"/>
    <mergeCell ref="C35:D35"/>
    <mergeCell ref="C21:D21"/>
    <mergeCell ref="C14:D14"/>
    <mergeCell ref="C24:D24"/>
    <mergeCell ref="C55:D55"/>
    <mergeCell ref="C33:D33"/>
    <mergeCell ref="C30:D30"/>
    <mergeCell ref="C15:D15"/>
    <mergeCell ref="C16:D16"/>
    <mergeCell ref="C17:D17"/>
    <mergeCell ref="C18:D18"/>
    <mergeCell ref="C37:C41"/>
    <mergeCell ref="C27:D27"/>
    <mergeCell ref="C72:D72"/>
    <mergeCell ref="B59:B72"/>
    <mergeCell ref="C63:D63"/>
    <mergeCell ref="C64:D64"/>
    <mergeCell ref="C67:D67"/>
    <mergeCell ref="E19:F19"/>
    <mergeCell ref="E20:F20"/>
    <mergeCell ref="E21:F21"/>
    <mergeCell ref="E22:F22"/>
    <mergeCell ref="C31:D31"/>
    <mergeCell ref="C32:D32"/>
    <mergeCell ref="C22:D22"/>
    <mergeCell ref="C23:D23"/>
    <mergeCell ref="C20:D20"/>
    <mergeCell ref="C61:D61"/>
    <mergeCell ref="C42:D42"/>
    <mergeCell ref="B19:B42"/>
    <mergeCell ref="C19:D19"/>
    <mergeCell ref="C62:D62"/>
    <mergeCell ref="C59:D59"/>
    <mergeCell ref="C60:D60"/>
    <mergeCell ref="C68:D68"/>
    <mergeCell ref="C71:D71"/>
    <mergeCell ref="C25:D25"/>
    <mergeCell ref="E36:F36"/>
    <mergeCell ref="E37:F37"/>
    <mergeCell ref="E28:F28"/>
    <mergeCell ref="E29:F29"/>
    <mergeCell ref="E30:F30"/>
    <mergeCell ref="E31:F31"/>
    <mergeCell ref="E23:F23"/>
    <mergeCell ref="E24:F24"/>
    <mergeCell ref="E25:F25"/>
    <mergeCell ref="E26:F26"/>
    <mergeCell ref="E32:F32"/>
    <mergeCell ref="E27:F27"/>
    <mergeCell ref="H19:I19"/>
    <mergeCell ref="H20:I20"/>
    <mergeCell ref="H21:I21"/>
    <mergeCell ref="H22:I22"/>
    <mergeCell ref="H23:I23"/>
    <mergeCell ref="H24:I24"/>
    <mergeCell ref="H25:I25"/>
    <mergeCell ref="E53:F53"/>
    <mergeCell ref="E50:F50"/>
    <mergeCell ref="E51:F51"/>
    <mergeCell ref="E52:F52"/>
    <mergeCell ref="E42:F42"/>
    <mergeCell ref="E46:F46"/>
    <mergeCell ref="E43:F43"/>
    <mergeCell ref="E44:F44"/>
    <mergeCell ref="E45:F45"/>
    <mergeCell ref="E48:F48"/>
    <mergeCell ref="E47:F47"/>
    <mergeCell ref="E38:F38"/>
    <mergeCell ref="E39:F39"/>
    <mergeCell ref="E40:F40"/>
    <mergeCell ref="E41:F41"/>
    <mergeCell ref="E33:F33"/>
    <mergeCell ref="E35:F35"/>
    <mergeCell ref="H40:I40"/>
    <mergeCell ref="H41:I41"/>
    <mergeCell ref="H42:I42"/>
    <mergeCell ref="H43:I43"/>
    <mergeCell ref="H36:I36"/>
    <mergeCell ref="H37:I37"/>
    <mergeCell ref="H38:I38"/>
    <mergeCell ref="H39:I39"/>
    <mergeCell ref="H35:I35"/>
    <mergeCell ref="E54:F54"/>
    <mergeCell ref="H54:I54"/>
    <mergeCell ref="H44:I44"/>
    <mergeCell ref="H45:I45"/>
    <mergeCell ref="H56:I56"/>
    <mergeCell ref="H57:I57"/>
    <mergeCell ref="H58:I58"/>
    <mergeCell ref="H51:I51"/>
    <mergeCell ref="H52:I52"/>
    <mergeCell ref="H53:I53"/>
    <mergeCell ref="H46:I46"/>
    <mergeCell ref="H55:I55"/>
    <mergeCell ref="H47:I47"/>
    <mergeCell ref="H48:I48"/>
    <mergeCell ref="H49:I49"/>
    <mergeCell ref="H50:I50"/>
    <mergeCell ref="E58:F58"/>
    <mergeCell ref="E55:F55"/>
    <mergeCell ref="E56:F56"/>
    <mergeCell ref="E57:F57"/>
    <mergeCell ref="E49:F49"/>
    <mergeCell ref="H27:I27"/>
    <mergeCell ref="C34:D34"/>
    <mergeCell ref="E34:F34"/>
    <mergeCell ref="H34:I34"/>
    <mergeCell ref="H31:I31"/>
    <mergeCell ref="H32:I32"/>
    <mergeCell ref="H33:I33"/>
    <mergeCell ref="H26:I26"/>
    <mergeCell ref="H28:I28"/>
    <mergeCell ref="H29:I29"/>
    <mergeCell ref="H30:I30"/>
    <mergeCell ref="C26:D26"/>
    <mergeCell ref="C28:D28"/>
  </mergeCells>
  <phoneticPr fontId="2"/>
  <conditionalFormatting sqref="C8:D17">
    <cfRule type="cellIs" dxfId="2" priority="1" stopIfTrue="1" operator="equal">
      <formula>0</formula>
    </cfRule>
  </conditionalFormatting>
  <pageMargins left="0.7" right="0.2" top="0.52" bottom="0.35" header="0.27" footer="0.21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view="pageBreakPreview" zoomScale="60" zoomScaleNormal="130" zoomScalePageLayoutView="70" workbookViewId="0">
      <selection activeCell="G11" sqref="G11:G12"/>
    </sheetView>
  </sheetViews>
  <sheetFormatPr defaultRowHeight="13.5" x14ac:dyDescent="0.15"/>
  <cols>
    <col min="1" max="1" width="2.5" style="1" customWidth="1"/>
    <col min="2" max="3" width="3.625" style="3" customWidth="1"/>
    <col min="4" max="4" width="18.875" style="3" customWidth="1"/>
    <col min="5" max="5" width="9.125" style="3" bestFit="1" customWidth="1"/>
    <col min="6" max="6" width="8.625" style="3" customWidth="1"/>
    <col min="7" max="7" width="13.875" style="3" bestFit="1" customWidth="1"/>
    <col min="8" max="8" width="7.875" style="3" bestFit="1" customWidth="1"/>
    <col min="9" max="9" width="8.625" style="3" customWidth="1"/>
    <col min="10" max="10" width="13.875" style="3" bestFit="1" customWidth="1"/>
    <col min="11" max="11" width="2.75" style="38" customWidth="1"/>
    <col min="12" max="16384" width="9" style="3"/>
  </cols>
  <sheetData>
    <row r="1" spans="1:11" x14ac:dyDescent="0.15">
      <c r="A1" s="38" t="s">
        <v>77</v>
      </c>
      <c r="B1" s="38"/>
      <c r="C1" s="38"/>
      <c r="D1" s="38"/>
      <c r="E1" s="38"/>
      <c r="F1" s="38"/>
      <c r="G1" s="38"/>
      <c r="H1" s="38"/>
      <c r="I1" s="38"/>
      <c r="J1" s="38"/>
    </row>
    <row r="2" spans="1:11" x14ac:dyDescent="0.15">
      <c r="A2" s="38"/>
      <c r="B2" s="38"/>
      <c r="C2" s="38"/>
      <c r="D2" s="38"/>
      <c r="E2" s="38"/>
      <c r="F2" s="38"/>
      <c r="G2" s="38"/>
      <c r="H2" s="38"/>
      <c r="I2" s="38"/>
      <c r="J2" s="38"/>
    </row>
    <row r="3" spans="1:11" s="1" customFormat="1" ht="16.5" x14ac:dyDescent="0.15">
      <c r="B3" s="2" t="s">
        <v>4</v>
      </c>
      <c r="K3" s="38"/>
    </row>
    <row r="4" spans="1:11" s="1" customFormat="1" ht="18" customHeight="1" x14ac:dyDescent="0.15">
      <c r="B4" s="78" t="s">
        <v>0</v>
      </c>
      <c r="C4" s="79"/>
      <c r="D4" s="80" t="s">
        <v>67</v>
      </c>
      <c r="E4" s="81"/>
      <c r="F4" s="82"/>
      <c r="G4" s="41" t="s">
        <v>3</v>
      </c>
      <c r="H4" s="80" t="s">
        <v>68</v>
      </c>
      <c r="I4" s="81"/>
      <c r="J4" s="82"/>
      <c r="K4" s="38"/>
    </row>
    <row r="5" spans="1:11" s="1" customFormat="1" ht="18.75" customHeight="1" thickBot="1" x14ac:dyDescent="0.2">
      <c r="E5" s="42" t="s">
        <v>78</v>
      </c>
      <c r="K5" s="38"/>
    </row>
    <row r="6" spans="1:11" ht="15" customHeight="1" x14ac:dyDescent="0.15">
      <c r="B6" s="90"/>
      <c r="C6" s="91"/>
      <c r="D6" s="92"/>
      <c r="E6" s="86" t="s">
        <v>74</v>
      </c>
      <c r="F6" s="87"/>
      <c r="G6" s="88"/>
      <c r="H6" s="83" t="s">
        <v>75</v>
      </c>
      <c r="I6" s="84"/>
      <c r="J6" s="85"/>
    </row>
    <row r="7" spans="1:11" ht="27" x14ac:dyDescent="0.15">
      <c r="B7" s="93"/>
      <c r="C7" s="94"/>
      <c r="D7" s="95"/>
      <c r="E7" s="4" t="s">
        <v>51</v>
      </c>
      <c r="F7" s="5" t="s">
        <v>50</v>
      </c>
      <c r="G7" s="6" t="s">
        <v>52</v>
      </c>
      <c r="H7" s="4" t="s">
        <v>51</v>
      </c>
      <c r="I7" s="5" t="s">
        <v>50</v>
      </c>
      <c r="J7" s="6" t="s">
        <v>52</v>
      </c>
    </row>
    <row r="8" spans="1:11" ht="15" customHeight="1" x14ac:dyDescent="0.15">
      <c r="B8" s="75" t="s">
        <v>40</v>
      </c>
      <c r="C8" s="45" t="s">
        <v>70</v>
      </c>
      <c r="D8" s="46"/>
      <c r="E8" s="7">
        <v>470</v>
      </c>
      <c r="F8" s="8">
        <v>16980</v>
      </c>
      <c r="G8" s="9">
        <v>4288330</v>
      </c>
      <c r="H8" s="7">
        <v>870</v>
      </c>
      <c r="I8" s="8">
        <v>42000</v>
      </c>
      <c r="J8" s="9">
        <v>10607176</v>
      </c>
    </row>
    <row r="9" spans="1:11" ht="15" customHeight="1" x14ac:dyDescent="0.15">
      <c r="B9" s="62"/>
      <c r="C9" s="45" t="s">
        <v>76</v>
      </c>
      <c r="D9" s="46"/>
      <c r="E9" s="10">
        <v>500</v>
      </c>
      <c r="F9" s="8">
        <v>15000</v>
      </c>
      <c r="G9" s="9">
        <v>3000000</v>
      </c>
      <c r="H9" s="10">
        <v>500</v>
      </c>
      <c r="I9" s="8">
        <v>15000</v>
      </c>
      <c r="J9" s="9">
        <v>3000000</v>
      </c>
    </row>
    <row r="10" spans="1:11" ht="15" customHeight="1" x14ac:dyDescent="0.15">
      <c r="B10" s="62"/>
      <c r="C10" s="45" t="s">
        <v>69</v>
      </c>
      <c r="D10" s="46"/>
      <c r="E10" s="10">
        <v>300</v>
      </c>
      <c r="F10" s="8">
        <v>12000</v>
      </c>
      <c r="G10" s="9">
        <v>347241</v>
      </c>
      <c r="H10" s="10">
        <v>300</v>
      </c>
      <c r="I10" s="8">
        <v>12000</v>
      </c>
      <c r="J10" s="9">
        <v>347241</v>
      </c>
    </row>
    <row r="11" spans="1:11" ht="15" customHeight="1" x14ac:dyDescent="0.15">
      <c r="B11" s="62"/>
      <c r="C11" s="45" t="s">
        <v>71</v>
      </c>
      <c r="D11" s="46"/>
      <c r="E11" s="10">
        <v>50</v>
      </c>
      <c r="F11" s="8">
        <v>1800</v>
      </c>
      <c r="G11" s="9">
        <v>360000</v>
      </c>
      <c r="H11" s="10">
        <v>50</v>
      </c>
      <c r="I11" s="8">
        <v>1800</v>
      </c>
      <c r="J11" s="9">
        <v>360000</v>
      </c>
    </row>
    <row r="12" spans="1:11" ht="15" customHeight="1" x14ac:dyDescent="0.15">
      <c r="B12" s="62"/>
      <c r="C12" s="45" t="s">
        <v>72</v>
      </c>
      <c r="D12" s="46"/>
      <c r="E12" s="10">
        <v>50</v>
      </c>
      <c r="F12" s="8">
        <v>1800</v>
      </c>
      <c r="G12" s="9">
        <v>360000</v>
      </c>
      <c r="H12" s="10">
        <v>50</v>
      </c>
      <c r="I12" s="8">
        <v>1800</v>
      </c>
      <c r="J12" s="9">
        <v>360000</v>
      </c>
    </row>
    <row r="13" spans="1:11" ht="15" customHeight="1" x14ac:dyDescent="0.15">
      <c r="B13" s="62"/>
      <c r="C13" s="45" t="s">
        <v>73</v>
      </c>
      <c r="D13" s="46"/>
      <c r="E13" s="10"/>
      <c r="F13" s="8"/>
      <c r="G13" s="9">
        <v>1500000</v>
      </c>
      <c r="H13" s="10"/>
      <c r="I13" s="8"/>
      <c r="J13" s="9">
        <v>1500000</v>
      </c>
    </row>
    <row r="14" spans="1:11" ht="15" customHeight="1" x14ac:dyDescent="0.15">
      <c r="B14" s="62"/>
      <c r="C14" s="45"/>
      <c r="D14" s="46"/>
      <c r="E14" s="10"/>
      <c r="F14" s="8"/>
      <c r="G14" s="9"/>
      <c r="H14" s="10"/>
      <c r="I14" s="8"/>
      <c r="J14" s="9"/>
    </row>
    <row r="15" spans="1:11" ht="15" customHeight="1" x14ac:dyDescent="0.15">
      <c r="B15" s="62"/>
      <c r="C15" s="45"/>
      <c r="D15" s="46"/>
      <c r="E15" s="10"/>
      <c r="F15" s="8"/>
      <c r="G15" s="9"/>
      <c r="H15" s="10"/>
      <c r="I15" s="8"/>
      <c r="J15" s="9"/>
    </row>
    <row r="16" spans="1:11" ht="15" customHeight="1" x14ac:dyDescent="0.15">
      <c r="B16" s="62"/>
      <c r="C16" s="45"/>
      <c r="D16" s="46"/>
      <c r="E16" s="10"/>
      <c r="F16" s="8"/>
      <c r="G16" s="9"/>
      <c r="H16" s="10"/>
      <c r="I16" s="8"/>
      <c r="J16" s="9"/>
    </row>
    <row r="17" spans="2:10" ht="15" customHeight="1" x14ac:dyDescent="0.15">
      <c r="B17" s="62"/>
      <c r="C17" s="45"/>
      <c r="D17" s="46"/>
      <c r="E17" s="10"/>
      <c r="F17" s="8"/>
      <c r="G17" s="9"/>
      <c r="H17" s="10"/>
      <c r="I17" s="8"/>
      <c r="J17" s="9"/>
    </row>
    <row r="18" spans="2:10" ht="15" customHeight="1" thickBot="1" x14ac:dyDescent="0.2">
      <c r="B18" s="89"/>
      <c r="C18" s="68" t="s">
        <v>54</v>
      </c>
      <c r="D18" s="69"/>
      <c r="E18" s="35">
        <f t="shared" ref="E18:J18" si="0">SUM(E8:E17)</f>
        <v>1370</v>
      </c>
      <c r="F18" s="11">
        <f t="shared" si="0"/>
        <v>47580</v>
      </c>
      <c r="G18" s="36">
        <f t="shared" si="0"/>
        <v>9855571</v>
      </c>
      <c r="H18" s="35">
        <f t="shared" si="0"/>
        <v>1770</v>
      </c>
      <c r="I18" s="11">
        <f t="shared" si="0"/>
        <v>72600</v>
      </c>
      <c r="J18" s="36">
        <f t="shared" si="0"/>
        <v>16174417</v>
      </c>
    </row>
    <row r="19" spans="2:10" ht="15" customHeight="1" x14ac:dyDescent="0.15">
      <c r="B19" s="61" t="s">
        <v>55</v>
      </c>
      <c r="C19" s="64" t="s">
        <v>5</v>
      </c>
      <c r="D19" s="65"/>
      <c r="E19" s="52"/>
      <c r="F19" s="53"/>
      <c r="G19" s="12">
        <v>600231</v>
      </c>
      <c r="H19" s="52"/>
      <c r="I19" s="53"/>
      <c r="J19" s="12">
        <v>700000</v>
      </c>
    </row>
    <row r="20" spans="2:10" ht="15" customHeight="1" x14ac:dyDescent="0.15">
      <c r="B20" s="62"/>
      <c r="C20" s="45" t="s">
        <v>6</v>
      </c>
      <c r="D20" s="46"/>
      <c r="E20" s="43"/>
      <c r="F20" s="44"/>
      <c r="G20" s="12"/>
      <c r="H20" s="43"/>
      <c r="I20" s="44"/>
      <c r="J20" s="12"/>
    </row>
    <row r="21" spans="2:10" ht="15" customHeight="1" x14ac:dyDescent="0.15">
      <c r="B21" s="62"/>
      <c r="C21" s="45" t="s">
        <v>7</v>
      </c>
      <c r="D21" s="46"/>
      <c r="E21" s="43"/>
      <c r="F21" s="44"/>
      <c r="G21" s="12">
        <v>418307</v>
      </c>
      <c r="H21" s="43"/>
      <c r="I21" s="44"/>
      <c r="J21" s="12">
        <v>500000</v>
      </c>
    </row>
    <row r="22" spans="2:10" ht="15" customHeight="1" x14ac:dyDescent="0.15">
      <c r="B22" s="62"/>
      <c r="C22" s="45" t="s">
        <v>8</v>
      </c>
      <c r="D22" s="46"/>
      <c r="E22" s="43"/>
      <c r="F22" s="44"/>
      <c r="G22" s="12"/>
      <c r="H22" s="43"/>
      <c r="I22" s="44"/>
      <c r="J22" s="12"/>
    </row>
    <row r="23" spans="2:10" ht="15" customHeight="1" x14ac:dyDescent="0.15">
      <c r="B23" s="62"/>
      <c r="C23" s="45" t="s">
        <v>9</v>
      </c>
      <c r="D23" s="46"/>
      <c r="E23" s="43"/>
      <c r="F23" s="44"/>
      <c r="G23" s="12">
        <v>398273</v>
      </c>
      <c r="H23" s="43"/>
      <c r="I23" s="44"/>
      <c r="J23" s="12">
        <v>400000</v>
      </c>
    </row>
    <row r="24" spans="2:10" ht="15" customHeight="1" x14ac:dyDescent="0.15">
      <c r="B24" s="62"/>
      <c r="C24" s="45" t="s">
        <v>10</v>
      </c>
      <c r="D24" s="46"/>
      <c r="E24" s="43"/>
      <c r="F24" s="44"/>
      <c r="G24" s="12"/>
      <c r="H24" s="43"/>
      <c r="I24" s="44"/>
      <c r="J24" s="12"/>
    </row>
    <row r="25" spans="2:10" ht="15" customHeight="1" x14ac:dyDescent="0.15">
      <c r="B25" s="62"/>
      <c r="C25" s="45" t="s">
        <v>11</v>
      </c>
      <c r="D25" s="46"/>
      <c r="E25" s="43"/>
      <c r="F25" s="44"/>
      <c r="G25" s="12">
        <v>652890</v>
      </c>
      <c r="H25" s="43"/>
      <c r="I25" s="44"/>
      <c r="J25" s="12">
        <v>650000</v>
      </c>
    </row>
    <row r="26" spans="2:10" ht="15" customHeight="1" x14ac:dyDescent="0.15">
      <c r="B26" s="62"/>
      <c r="C26" s="45" t="s">
        <v>65</v>
      </c>
      <c r="D26" s="46"/>
      <c r="E26" s="43"/>
      <c r="F26" s="44"/>
      <c r="G26" s="12">
        <v>13011</v>
      </c>
      <c r="H26" s="43"/>
      <c r="I26" s="44"/>
      <c r="J26" s="12">
        <v>13000</v>
      </c>
    </row>
    <row r="27" spans="2:10" ht="15" customHeight="1" x14ac:dyDescent="0.15">
      <c r="B27" s="62"/>
      <c r="C27" s="45" t="s">
        <v>66</v>
      </c>
      <c r="D27" s="46"/>
      <c r="E27" s="43"/>
      <c r="F27" s="44"/>
      <c r="G27" s="12">
        <v>120430</v>
      </c>
      <c r="H27" s="43"/>
      <c r="I27" s="44"/>
      <c r="J27" s="12">
        <v>120000</v>
      </c>
    </row>
    <row r="28" spans="2:10" ht="15" customHeight="1" x14ac:dyDescent="0.15">
      <c r="B28" s="62"/>
      <c r="C28" s="45" t="s">
        <v>12</v>
      </c>
      <c r="D28" s="46"/>
      <c r="E28" s="43"/>
      <c r="F28" s="44"/>
      <c r="G28" s="12">
        <v>76982</v>
      </c>
      <c r="H28" s="43"/>
      <c r="I28" s="44"/>
      <c r="J28" s="12">
        <v>80000</v>
      </c>
    </row>
    <row r="29" spans="2:10" ht="15" customHeight="1" x14ac:dyDescent="0.15">
      <c r="B29" s="62"/>
      <c r="C29" s="45" t="s">
        <v>13</v>
      </c>
      <c r="D29" s="46"/>
      <c r="E29" s="43"/>
      <c r="F29" s="44"/>
      <c r="G29" s="12">
        <v>200000</v>
      </c>
      <c r="H29" s="43"/>
      <c r="I29" s="44"/>
      <c r="J29" s="12">
        <v>200000</v>
      </c>
    </row>
    <row r="30" spans="2:10" ht="15" customHeight="1" x14ac:dyDescent="0.15">
      <c r="B30" s="62"/>
      <c r="C30" s="45" t="s">
        <v>14</v>
      </c>
      <c r="D30" s="46"/>
      <c r="E30" s="43"/>
      <c r="F30" s="44"/>
      <c r="G30" s="12"/>
      <c r="H30" s="43"/>
      <c r="I30" s="44"/>
      <c r="J30" s="12"/>
    </row>
    <row r="31" spans="2:10" ht="15" customHeight="1" x14ac:dyDescent="0.15">
      <c r="B31" s="62"/>
      <c r="C31" s="45" t="s">
        <v>15</v>
      </c>
      <c r="D31" s="46"/>
      <c r="E31" s="43"/>
      <c r="F31" s="44"/>
      <c r="G31" s="12"/>
      <c r="H31" s="43"/>
      <c r="I31" s="44"/>
      <c r="J31" s="12"/>
    </row>
    <row r="32" spans="2:10" ht="15" customHeight="1" x14ac:dyDescent="0.15">
      <c r="B32" s="62"/>
      <c r="C32" s="45" t="s">
        <v>16</v>
      </c>
      <c r="D32" s="46"/>
      <c r="E32" s="43"/>
      <c r="F32" s="44"/>
      <c r="G32" s="12">
        <v>634105</v>
      </c>
      <c r="H32" s="43"/>
      <c r="I32" s="44"/>
      <c r="J32" s="12">
        <v>600000</v>
      </c>
    </row>
    <row r="33" spans="2:10" ht="15" customHeight="1" x14ac:dyDescent="0.15">
      <c r="B33" s="62"/>
      <c r="C33" s="45" t="s">
        <v>62</v>
      </c>
      <c r="D33" s="46"/>
      <c r="E33" s="43"/>
      <c r="F33" s="44"/>
      <c r="G33" s="12">
        <v>600000</v>
      </c>
      <c r="H33" s="43"/>
      <c r="I33" s="44"/>
      <c r="J33" s="12">
        <v>2000000</v>
      </c>
    </row>
    <row r="34" spans="2:10" ht="15" customHeight="1" x14ac:dyDescent="0.15">
      <c r="B34" s="62"/>
      <c r="C34" s="45" t="s">
        <v>63</v>
      </c>
      <c r="D34" s="46"/>
      <c r="E34" s="43"/>
      <c r="F34" s="44"/>
      <c r="G34" s="12">
        <v>59800</v>
      </c>
      <c r="H34" s="43"/>
      <c r="I34" s="44"/>
      <c r="J34" s="12">
        <v>60000</v>
      </c>
    </row>
    <row r="35" spans="2:10" ht="15" customHeight="1" x14ac:dyDescent="0.15">
      <c r="B35" s="62"/>
      <c r="C35" s="45"/>
      <c r="D35" s="46"/>
      <c r="E35" s="43"/>
      <c r="F35" s="44"/>
      <c r="G35" s="12"/>
      <c r="H35" s="43"/>
      <c r="I35" s="44"/>
      <c r="J35" s="12"/>
    </row>
    <row r="36" spans="2:10" ht="15" customHeight="1" x14ac:dyDescent="0.15">
      <c r="B36" s="62"/>
      <c r="C36" s="13" t="s">
        <v>56</v>
      </c>
      <c r="D36" s="40" t="s">
        <v>57</v>
      </c>
      <c r="E36" s="47"/>
      <c r="F36" s="48"/>
      <c r="G36" s="16">
        <f>SUM(G19:G35)</f>
        <v>3774029</v>
      </c>
      <c r="H36" s="47"/>
      <c r="I36" s="48"/>
      <c r="J36" s="16">
        <f>SUM(J19:J35)</f>
        <v>5323000</v>
      </c>
    </row>
    <row r="37" spans="2:10" ht="15" customHeight="1" x14ac:dyDescent="0.15">
      <c r="B37" s="62"/>
      <c r="C37" s="70" t="s">
        <v>41</v>
      </c>
      <c r="D37" s="32" t="s">
        <v>1</v>
      </c>
      <c r="E37" s="43"/>
      <c r="F37" s="44"/>
      <c r="G37" s="15"/>
      <c r="H37" s="43"/>
      <c r="I37" s="44"/>
      <c r="J37" s="15"/>
    </row>
    <row r="38" spans="2:10" ht="15" customHeight="1" x14ac:dyDescent="0.15">
      <c r="B38" s="62"/>
      <c r="C38" s="71"/>
      <c r="D38" s="32" t="s">
        <v>17</v>
      </c>
      <c r="E38" s="43"/>
      <c r="F38" s="44"/>
      <c r="G38" s="15">
        <v>1540291</v>
      </c>
      <c r="H38" s="43"/>
      <c r="I38" s="44"/>
      <c r="J38" s="15">
        <v>1500000</v>
      </c>
    </row>
    <row r="39" spans="2:10" ht="15" customHeight="1" x14ac:dyDescent="0.15">
      <c r="B39" s="62"/>
      <c r="C39" s="71"/>
      <c r="D39" s="32" t="s">
        <v>2</v>
      </c>
      <c r="E39" s="43"/>
      <c r="F39" s="44"/>
      <c r="G39" s="15"/>
      <c r="H39" s="43"/>
      <c r="I39" s="44"/>
      <c r="J39" s="15"/>
    </row>
    <row r="40" spans="2:10" ht="15" customHeight="1" x14ac:dyDescent="0.15">
      <c r="B40" s="62"/>
      <c r="C40" s="71"/>
      <c r="D40" s="32" t="s">
        <v>18</v>
      </c>
      <c r="E40" s="43"/>
      <c r="F40" s="44"/>
      <c r="G40" s="15"/>
      <c r="H40" s="43"/>
      <c r="I40" s="44"/>
      <c r="J40" s="15"/>
    </row>
    <row r="41" spans="2:10" ht="15" customHeight="1" x14ac:dyDescent="0.15">
      <c r="B41" s="62"/>
      <c r="C41" s="72"/>
      <c r="D41" s="33" t="s">
        <v>44</v>
      </c>
      <c r="E41" s="47"/>
      <c r="F41" s="48"/>
      <c r="G41" s="14">
        <f>SUM(G37:G40)</f>
        <v>1540291</v>
      </c>
      <c r="H41" s="47"/>
      <c r="I41" s="48"/>
      <c r="J41" s="14">
        <f>SUM(J37:J40)</f>
        <v>1500000</v>
      </c>
    </row>
    <row r="42" spans="2:10" ht="15" customHeight="1" x14ac:dyDescent="0.15">
      <c r="B42" s="63"/>
      <c r="C42" s="59" t="s">
        <v>45</v>
      </c>
      <c r="D42" s="60"/>
      <c r="E42" s="47"/>
      <c r="F42" s="48"/>
      <c r="G42" s="14">
        <f>G36+G41</f>
        <v>5314320</v>
      </c>
      <c r="H42" s="47"/>
      <c r="I42" s="48"/>
      <c r="J42" s="14">
        <f>J36+J41</f>
        <v>6823000</v>
      </c>
    </row>
    <row r="43" spans="2:10" ht="15" customHeight="1" x14ac:dyDescent="0.15">
      <c r="B43" s="75" t="s">
        <v>42</v>
      </c>
      <c r="C43" s="45" t="s">
        <v>19</v>
      </c>
      <c r="D43" s="46"/>
      <c r="E43" s="43"/>
      <c r="F43" s="44"/>
      <c r="G43" s="15"/>
      <c r="H43" s="43"/>
      <c r="I43" s="44"/>
      <c r="J43" s="15"/>
    </row>
    <row r="44" spans="2:10" ht="15" customHeight="1" x14ac:dyDescent="0.15">
      <c r="B44" s="62"/>
      <c r="C44" s="45" t="s">
        <v>20</v>
      </c>
      <c r="D44" s="46"/>
      <c r="E44" s="43"/>
      <c r="F44" s="44"/>
      <c r="G44" s="15"/>
      <c r="H44" s="43"/>
      <c r="I44" s="44"/>
      <c r="J44" s="15"/>
    </row>
    <row r="45" spans="2:10" ht="15" customHeight="1" x14ac:dyDescent="0.15">
      <c r="B45" s="62"/>
      <c r="C45" s="45" t="s">
        <v>21</v>
      </c>
      <c r="D45" s="46"/>
      <c r="E45" s="43"/>
      <c r="F45" s="44"/>
      <c r="G45" s="15"/>
      <c r="H45" s="43"/>
      <c r="I45" s="44"/>
      <c r="J45" s="15"/>
    </row>
    <row r="46" spans="2:10" ht="15" customHeight="1" x14ac:dyDescent="0.15">
      <c r="B46" s="63"/>
      <c r="C46" s="13"/>
      <c r="D46" s="40" t="s">
        <v>58</v>
      </c>
      <c r="E46" s="47"/>
      <c r="F46" s="54"/>
      <c r="G46" s="14">
        <f>SUM(G43:G45)</f>
        <v>0</v>
      </c>
      <c r="H46" s="47"/>
      <c r="I46" s="48"/>
      <c r="J46" s="14">
        <f>SUM(J43:J45)</f>
        <v>0</v>
      </c>
    </row>
    <row r="47" spans="2:10" ht="15" customHeight="1" x14ac:dyDescent="0.15">
      <c r="B47" s="75" t="s">
        <v>43</v>
      </c>
      <c r="C47" s="45" t="s">
        <v>22</v>
      </c>
      <c r="D47" s="46"/>
      <c r="E47" s="43"/>
      <c r="F47" s="51"/>
      <c r="G47" s="15"/>
      <c r="H47" s="43"/>
      <c r="I47" s="44"/>
      <c r="J47" s="15"/>
    </row>
    <row r="48" spans="2:10" ht="15" customHeight="1" x14ac:dyDescent="0.15">
      <c r="B48" s="62"/>
      <c r="C48" s="45" t="s">
        <v>23</v>
      </c>
      <c r="D48" s="46"/>
      <c r="E48" s="43"/>
      <c r="F48" s="51"/>
      <c r="G48" s="15"/>
      <c r="H48" s="43"/>
      <c r="I48" s="44"/>
      <c r="J48" s="15"/>
    </row>
    <row r="49" spans="1:11" ht="15" customHeight="1" x14ac:dyDescent="0.15">
      <c r="B49" s="62"/>
      <c r="C49" s="45" t="s">
        <v>24</v>
      </c>
      <c r="D49" s="46"/>
      <c r="E49" s="43"/>
      <c r="F49" s="51"/>
      <c r="G49" s="15">
        <v>101023</v>
      </c>
      <c r="H49" s="43"/>
      <c r="I49" s="44"/>
      <c r="J49" s="15">
        <v>100000</v>
      </c>
    </row>
    <row r="50" spans="1:11" ht="15" customHeight="1" x14ac:dyDescent="0.15">
      <c r="B50" s="62"/>
      <c r="C50" s="45" t="s">
        <v>49</v>
      </c>
      <c r="D50" s="46"/>
      <c r="E50" s="43"/>
      <c r="F50" s="51"/>
      <c r="G50" s="15"/>
      <c r="H50" s="43"/>
      <c r="I50" s="44"/>
      <c r="J50" s="15"/>
    </row>
    <row r="51" spans="1:11" ht="15" customHeight="1" x14ac:dyDescent="0.15">
      <c r="B51" s="62"/>
      <c r="C51" s="45" t="s">
        <v>25</v>
      </c>
      <c r="D51" s="46"/>
      <c r="E51" s="43"/>
      <c r="F51" s="51"/>
      <c r="G51" s="15">
        <v>12310</v>
      </c>
      <c r="H51" s="43"/>
      <c r="I51" s="44"/>
      <c r="J51" s="15">
        <v>12310</v>
      </c>
    </row>
    <row r="52" spans="1:11" ht="15" customHeight="1" x14ac:dyDescent="0.15">
      <c r="B52" s="62"/>
      <c r="C52" s="45" t="s">
        <v>26</v>
      </c>
      <c r="D52" s="46"/>
      <c r="E52" s="43"/>
      <c r="F52" s="51"/>
      <c r="G52" s="15"/>
      <c r="H52" s="43"/>
      <c r="I52" s="44"/>
      <c r="J52" s="15"/>
    </row>
    <row r="53" spans="1:11" ht="15" customHeight="1" x14ac:dyDescent="0.15">
      <c r="B53" s="62"/>
      <c r="C53" s="45" t="s">
        <v>27</v>
      </c>
      <c r="D53" s="46"/>
      <c r="E53" s="43"/>
      <c r="F53" s="51"/>
      <c r="G53" s="15">
        <v>206573</v>
      </c>
      <c r="H53" s="43"/>
      <c r="I53" s="44"/>
      <c r="J53" s="15">
        <v>206573</v>
      </c>
    </row>
    <row r="54" spans="1:11" ht="15" customHeight="1" x14ac:dyDescent="0.15">
      <c r="B54" s="62"/>
      <c r="C54" s="45" t="s">
        <v>64</v>
      </c>
      <c r="D54" s="46"/>
      <c r="E54" s="43"/>
      <c r="F54" s="44"/>
      <c r="G54" s="15">
        <v>101081</v>
      </c>
      <c r="H54" s="43"/>
      <c r="I54" s="44"/>
      <c r="J54" s="15">
        <v>101081</v>
      </c>
    </row>
    <row r="55" spans="1:11" ht="15" customHeight="1" x14ac:dyDescent="0.15">
      <c r="B55" s="62"/>
      <c r="C55" s="45"/>
      <c r="D55" s="46"/>
      <c r="E55" s="43"/>
      <c r="F55" s="51"/>
      <c r="G55" s="15"/>
      <c r="H55" s="43"/>
      <c r="I55" s="44"/>
      <c r="J55" s="15"/>
    </row>
    <row r="56" spans="1:11" ht="15" customHeight="1" x14ac:dyDescent="0.15">
      <c r="B56" s="63"/>
      <c r="C56" s="13" t="s">
        <v>59</v>
      </c>
      <c r="D56" s="34" t="s">
        <v>60</v>
      </c>
      <c r="E56" s="47"/>
      <c r="F56" s="48"/>
      <c r="G56" s="16">
        <f>SUM(G47:G55)</f>
        <v>420987</v>
      </c>
      <c r="H56" s="47"/>
      <c r="I56" s="48"/>
      <c r="J56" s="16">
        <f>SUM(J47:J55)</f>
        <v>419964</v>
      </c>
    </row>
    <row r="57" spans="1:11" ht="15" customHeight="1" thickBot="1" x14ac:dyDescent="0.2">
      <c r="B57" s="76" t="s">
        <v>28</v>
      </c>
      <c r="C57" s="77"/>
      <c r="D57" s="60"/>
      <c r="E57" s="47"/>
      <c r="F57" s="48"/>
      <c r="G57" s="31">
        <f>G42+G46+G56</f>
        <v>5735307</v>
      </c>
      <c r="H57" s="47"/>
      <c r="I57" s="48"/>
      <c r="J57" s="31">
        <f>J42+J46+J56</f>
        <v>7242964</v>
      </c>
    </row>
    <row r="58" spans="1:11" ht="15" customHeight="1" thickBot="1" x14ac:dyDescent="0.2">
      <c r="B58" s="73" t="s">
        <v>29</v>
      </c>
      <c r="C58" s="74"/>
      <c r="D58" s="69"/>
      <c r="E58" s="49"/>
      <c r="F58" s="50"/>
      <c r="G58" s="28">
        <f>G18-G57</f>
        <v>4120264</v>
      </c>
      <c r="H58" s="49"/>
      <c r="I58" s="50"/>
      <c r="J58" s="28">
        <f>J18-J57</f>
        <v>8931453</v>
      </c>
    </row>
    <row r="59" spans="1:11" s="21" customFormat="1" ht="12" hidden="1" customHeight="1" x14ac:dyDescent="0.15">
      <c r="A59" s="17"/>
      <c r="B59" s="57" t="s">
        <v>48</v>
      </c>
      <c r="C59" s="66" t="s">
        <v>46</v>
      </c>
      <c r="D59" s="67"/>
      <c r="E59" s="29"/>
      <c r="F59" s="30"/>
      <c r="G59" s="20">
        <v>100000</v>
      </c>
      <c r="H59" s="29"/>
      <c r="I59" s="30"/>
      <c r="J59" s="20">
        <v>100000</v>
      </c>
      <c r="K59" s="39"/>
    </row>
    <row r="60" spans="1:11" s="21" customFormat="1" ht="12" hidden="1" customHeight="1" x14ac:dyDescent="0.15">
      <c r="A60" s="17"/>
      <c r="B60" s="57"/>
      <c r="C60" s="55" t="s">
        <v>47</v>
      </c>
      <c r="D60" s="56"/>
      <c r="E60" s="18"/>
      <c r="F60" s="19"/>
      <c r="G60" s="22">
        <f>G41</f>
        <v>1540291</v>
      </c>
      <c r="H60" s="18"/>
      <c r="I60" s="19"/>
      <c r="J60" s="22" t="e">
        <f>#REF!</f>
        <v>#REF!</v>
      </c>
      <c r="K60" s="39"/>
    </row>
    <row r="61" spans="1:11" s="21" customFormat="1" ht="12" hidden="1" customHeight="1" x14ac:dyDescent="0.15">
      <c r="A61" s="17"/>
      <c r="B61" s="57"/>
      <c r="C61" s="55" t="s">
        <v>30</v>
      </c>
      <c r="D61" s="56"/>
      <c r="E61" s="18"/>
      <c r="F61" s="19"/>
      <c r="G61" s="23" t="e">
        <f>#REF!-G59+G60</f>
        <v>#REF!</v>
      </c>
      <c r="H61" s="18"/>
      <c r="I61" s="19"/>
      <c r="J61" s="23" t="e">
        <f>#REF!-J59+J60</f>
        <v>#REF!</v>
      </c>
      <c r="K61" s="39"/>
    </row>
    <row r="62" spans="1:11" s="21" customFormat="1" ht="12" hidden="1" customHeight="1" x14ac:dyDescent="0.15">
      <c r="A62" s="17"/>
      <c r="B62" s="57"/>
      <c r="C62" s="55" t="s">
        <v>31</v>
      </c>
      <c r="D62" s="56"/>
      <c r="E62" s="18"/>
      <c r="F62" s="19"/>
      <c r="G62" s="22">
        <v>0</v>
      </c>
      <c r="H62" s="18"/>
      <c r="I62" s="19"/>
      <c r="J62" s="22">
        <v>0</v>
      </c>
      <c r="K62" s="39"/>
    </row>
    <row r="63" spans="1:11" s="21" customFormat="1" ht="12" hidden="1" customHeight="1" x14ac:dyDescent="0.15">
      <c r="A63" s="17"/>
      <c r="B63" s="57"/>
      <c r="C63" s="55" t="s">
        <v>32</v>
      </c>
      <c r="D63" s="56"/>
      <c r="E63" s="18"/>
      <c r="F63" s="19"/>
      <c r="G63" s="22"/>
      <c r="H63" s="18"/>
      <c r="I63" s="19"/>
      <c r="J63" s="22"/>
      <c r="K63" s="39"/>
    </row>
    <row r="64" spans="1:11" s="21" customFormat="1" ht="12" hidden="1" customHeight="1" x14ac:dyDescent="0.15">
      <c r="A64" s="17"/>
      <c r="B64" s="57"/>
      <c r="C64" s="55" t="s">
        <v>33</v>
      </c>
      <c r="D64" s="56"/>
      <c r="E64" s="18"/>
      <c r="F64" s="19"/>
      <c r="G64" s="22"/>
      <c r="H64" s="18"/>
      <c r="I64" s="19"/>
      <c r="J64" s="22"/>
      <c r="K64" s="39"/>
    </row>
    <row r="65" spans="1:11" s="21" customFormat="1" ht="12" hidden="1" customHeight="1" x14ac:dyDescent="0.15">
      <c r="A65" s="17"/>
      <c r="B65" s="57"/>
      <c r="C65" s="24" t="s">
        <v>34</v>
      </c>
      <c r="D65" s="25"/>
      <c r="E65" s="18"/>
      <c r="F65" s="19"/>
      <c r="G65" s="22"/>
      <c r="H65" s="18"/>
      <c r="I65" s="19"/>
      <c r="J65" s="22"/>
      <c r="K65" s="39"/>
    </row>
    <row r="66" spans="1:11" s="21" customFormat="1" ht="12" hidden="1" customHeight="1" x14ac:dyDescent="0.15">
      <c r="A66" s="17"/>
      <c r="B66" s="57"/>
      <c r="C66" s="24"/>
      <c r="D66" s="26" t="s">
        <v>61</v>
      </c>
      <c r="E66" s="18"/>
      <c r="F66" s="19"/>
      <c r="G66" s="23">
        <f>SUM(G62:G65)</f>
        <v>0</v>
      </c>
      <c r="H66" s="18"/>
      <c r="I66" s="19"/>
      <c r="J66" s="23">
        <f>SUM(J62:J65)</f>
        <v>0</v>
      </c>
      <c r="K66" s="39"/>
    </row>
    <row r="67" spans="1:11" s="21" customFormat="1" ht="12" hidden="1" customHeight="1" x14ac:dyDescent="0.15">
      <c r="A67" s="17"/>
      <c r="B67" s="57"/>
      <c r="C67" s="55" t="s">
        <v>35</v>
      </c>
      <c r="D67" s="56"/>
      <c r="E67" s="18"/>
      <c r="F67" s="19"/>
      <c r="G67" s="22"/>
      <c r="H67" s="18"/>
      <c r="I67" s="19"/>
      <c r="J67" s="22"/>
      <c r="K67" s="39"/>
    </row>
    <row r="68" spans="1:11" s="21" customFormat="1" ht="12" hidden="1" customHeight="1" x14ac:dyDescent="0.15">
      <c r="A68" s="17"/>
      <c r="B68" s="57"/>
      <c r="C68" s="55" t="s">
        <v>36</v>
      </c>
      <c r="D68" s="56"/>
      <c r="E68" s="18"/>
      <c r="F68" s="19"/>
      <c r="G68" s="22"/>
      <c r="H68" s="18"/>
      <c r="I68" s="19"/>
      <c r="J68" s="22"/>
      <c r="K68" s="39"/>
    </row>
    <row r="69" spans="1:11" s="21" customFormat="1" ht="12" hidden="1" customHeight="1" x14ac:dyDescent="0.15">
      <c r="A69" s="17"/>
      <c r="B69" s="57"/>
      <c r="C69" s="24" t="s">
        <v>37</v>
      </c>
      <c r="D69" s="25"/>
      <c r="E69" s="18"/>
      <c r="F69" s="19"/>
      <c r="G69" s="22"/>
      <c r="H69" s="18"/>
      <c r="I69" s="19"/>
      <c r="J69" s="22"/>
      <c r="K69" s="39"/>
    </row>
    <row r="70" spans="1:11" s="21" customFormat="1" ht="12" hidden="1" customHeight="1" x14ac:dyDescent="0.15">
      <c r="A70" s="17"/>
      <c r="B70" s="57"/>
      <c r="C70" s="24"/>
      <c r="D70" s="26" t="s">
        <v>53</v>
      </c>
      <c r="E70" s="18"/>
      <c r="F70" s="19"/>
      <c r="G70" s="22">
        <f>SUM(G67:G69)</f>
        <v>0</v>
      </c>
      <c r="H70" s="18"/>
      <c r="I70" s="19"/>
      <c r="J70" s="22">
        <f>SUM(J67:J69)</f>
        <v>0</v>
      </c>
      <c r="K70" s="39"/>
    </row>
    <row r="71" spans="1:11" s="21" customFormat="1" ht="12" hidden="1" customHeight="1" x14ac:dyDescent="0.15">
      <c r="A71" s="17"/>
      <c r="B71" s="57"/>
      <c r="C71" s="55" t="s">
        <v>38</v>
      </c>
      <c r="D71" s="56"/>
      <c r="E71" s="18"/>
      <c r="F71" s="19"/>
      <c r="G71" s="23" t="e">
        <f>G61+G66-G70</f>
        <v>#REF!</v>
      </c>
      <c r="H71" s="18"/>
      <c r="I71" s="19"/>
      <c r="J71" s="23" t="e">
        <f>J61+J66-J70</f>
        <v>#REF!</v>
      </c>
      <c r="K71" s="39"/>
    </row>
    <row r="72" spans="1:11" s="21" customFormat="1" ht="12" hidden="1" customHeight="1" x14ac:dyDescent="0.15">
      <c r="A72" s="17"/>
      <c r="B72" s="58"/>
      <c r="C72" s="55" t="s">
        <v>39</v>
      </c>
      <c r="D72" s="56"/>
      <c r="E72" s="18"/>
      <c r="F72" s="19"/>
      <c r="G72" s="22">
        <f>G63-G67</f>
        <v>0</v>
      </c>
      <c r="H72" s="18"/>
      <c r="I72" s="19"/>
      <c r="J72" s="22">
        <f>J63-J67</f>
        <v>0</v>
      </c>
      <c r="K72" s="39"/>
    </row>
    <row r="73" spans="1:11" s="1" customFormat="1" ht="18" customHeight="1" x14ac:dyDescent="0.15">
      <c r="K73" s="38"/>
    </row>
    <row r="74" spans="1:11" s="1" customFormat="1" ht="18" customHeight="1" x14ac:dyDescent="0.15">
      <c r="K74" s="38"/>
    </row>
    <row r="75" spans="1:11" s="1" customFormat="1" ht="18" customHeight="1" x14ac:dyDescent="0.15">
      <c r="K75" s="38"/>
    </row>
    <row r="76" spans="1:11" s="1" customFormat="1" x14ac:dyDescent="0.15">
      <c r="K76" s="38"/>
    </row>
    <row r="77" spans="1:11" s="1" customFormat="1" x14ac:dyDescent="0.15">
      <c r="K77" s="38"/>
    </row>
    <row r="78" spans="1:11" s="1" customFormat="1" x14ac:dyDescent="0.15">
      <c r="K78" s="38"/>
    </row>
    <row r="79" spans="1:11" s="1" customFormat="1" x14ac:dyDescent="0.15">
      <c r="K79" s="38"/>
    </row>
    <row r="80" spans="1:11" s="1" customFormat="1" x14ac:dyDescent="0.15">
      <c r="K80" s="38"/>
    </row>
    <row r="81" spans="11:11" s="1" customFormat="1" x14ac:dyDescent="0.15">
      <c r="K81" s="38"/>
    </row>
    <row r="82" spans="11:11" s="1" customFormat="1" x14ac:dyDescent="0.15">
      <c r="K82" s="38"/>
    </row>
    <row r="83" spans="11:11" s="1" customFormat="1" x14ac:dyDescent="0.15">
      <c r="K83" s="38"/>
    </row>
    <row r="84" spans="11:11" s="1" customFormat="1" x14ac:dyDescent="0.15">
      <c r="K84" s="38"/>
    </row>
    <row r="85" spans="11:11" s="1" customFormat="1" x14ac:dyDescent="0.15">
      <c r="K85" s="38"/>
    </row>
    <row r="86" spans="11:11" s="1" customFormat="1" x14ac:dyDescent="0.15">
      <c r="K86" s="38"/>
    </row>
    <row r="87" spans="11:11" s="1" customFormat="1" x14ac:dyDescent="0.15">
      <c r="K87" s="38"/>
    </row>
    <row r="88" spans="11:11" s="1" customFormat="1" x14ac:dyDescent="0.15">
      <c r="K88" s="38"/>
    </row>
    <row r="89" spans="11:11" s="1" customFormat="1" x14ac:dyDescent="0.15">
      <c r="K89" s="38"/>
    </row>
    <row r="90" spans="11:11" s="1" customFormat="1" x14ac:dyDescent="0.15">
      <c r="K90" s="38"/>
    </row>
    <row r="91" spans="11:11" s="1" customFormat="1" x14ac:dyDescent="0.15">
      <c r="K91" s="38"/>
    </row>
    <row r="92" spans="11:11" s="1" customFormat="1" x14ac:dyDescent="0.15">
      <c r="K92" s="38"/>
    </row>
    <row r="93" spans="11:11" s="1" customFormat="1" x14ac:dyDescent="0.15">
      <c r="K93" s="38"/>
    </row>
    <row r="94" spans="11:11" s="1" customFormat="1" x14ac:dyDescent="0.15">
      <c r="K94" s="38"/>
    </row>
    <row r="95" spans="11:11" s="1" customFormat="1" x14ac:dyDescent="0.15">
      <c r="K95" s="38"/>
    </row>
    <row r="96" spans="11:11" s="1" customFormat="1" x14ac:dyDescent="0.15">
      <c r="K96" s="38"/>
    </row>
    <row r="97" spans="11:11" s="1" customFormat="1" x14ac:dyDescent="0.15">
      <c r="K97" s="38"/>
    </row>
    <row r="98" spans="11:11" s="1" customFormat="1" x14ac:dyDescent="0.15">
      <c r="K98" s="38"/>
    </row>
    <row r="99" spans="11:11" s="1" customFormat="1" x14ac:dyDescent="0.15">
      <c r="K99" s="38"/>
    </row>
    <row r="100" spans="11:11" s="1" customFormat="1" x14ac:dyDescent="0.15">
      <c r="K100" s="38"/>
    </row>
    <row r="101" spans="11:11" s="1" customFormat="1" x14ac:dyDescent="0.15">
      <c r="K101" s="38"/>
    </row>
    <row r="102" spans="11:11" s="1" customFormat="1" x14ac:dyDescent="0.15">
      <c r="K102" s="38"/>
    </row>
    <row r="103" spans="11:11" s="1" customFormat="1" x14ac:dyDescent="0.15">
      <c r="K103" s="38"/>
    </row>
    <row r="104" spans="11:11" s="1" customFormat="1" x14ac:dyDescent="0.15">
      <c r="K104" s="38"/>
    </row>
    <row r="105" spans="11:11" s="1" customFormat="1" x14ac:dyDescent="0.15">
      <c r="K105" s="38"/>
    </row>
    <row r="106" spans="11:11" s="1" customFormat="1" x14ac:dyDescent="0.15">
      <c r="K106" s="38"/>
    </row>
    <row r="107" spans="11:11" s="1" customFormat="1" x14ac:dyDescent="0.15">
      <c r="K107" s="38"/>
    </row>
    <row r="108" spans="11:11" s="1" customFormat="1" x14ac:dyDescent="0.15">
      <c r="K108" s="38"/>
    </row>
    <row r="109" spans="11:11" s="1" customFormat="1" x14ac:dyDescent="0.15">
      <c r="K109" s="38"/>
    </row>
    <row r="110" spans="11:11" s="1" customFormat="1" x14ac:dyDescent="0.15">
      <c r="K110" s="38"/>
    </row>
    <row r="111" spans="11:11" s="1" customFormat="1" x14ac:dyDescent="0.15">
      <c r="K111" s="38"/>
    </row>
    <row r="112" spans="11:11" s="1" customFormat="1" x14ac:dyDescent="0.15">
      <c r="K112" s="38"/>
    </row>
    <row r="113" spans="11:11" s="1" customFormat="1" x14ac:dyDescent="0.15">
      <c r="K113" s="38"/>
    </row>
    <row r="114" spans="11:11" s="1" customFormat="1" x14ac:dyDescent="0.15">
      <c r="K114" s="38"/>
    </row>
    <row r="115" spans="11:11" s="1" customFormat="1" x14ac:dyDescent="0.15">
      <c r="K115" s="38"/>
    </row>
    <row r="116" spans="11:11" s="1" customFormat="1" x14ac:dyDescent="0.15">
      <c r="K116" s="38"/>
    </row>
    <row r="117" spans="11:11" s="1" customFormat="1" x14ac:dyDescent="0.15">
      <c r="K117" s="38"/>
    </row>
  </sheetData>
  <sheetProtection selectLockedCells="1"/>
  <mergeCells count="145">
    <mergeCell ref="B4:C4"/>
    <mergeCell ref="D4:F4"/>
    <mergeCell ref="H4:J4"/>
    <mergeCell ref="B6:D7"/>
    <mergeCell ref="E6:G6"/>
    <mergeCell ref="H6:J6"/>
    <mergeCell ref="B19:B42"/>
    <mergeCell ref="C19:D19"/>
    <mergeCell ref="E19:F19"/>
    <mergeCell ref="H19:I19"/>
    <mergeCell ref="C20:D20"/>
    <mergeCell ref="E20:F20"/>
    <mergeCell ref="H20:I20"/>
    <mergeCell ref="C21:D21"/>
    <mergeCell ref="B8:B18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E21:F21"/>
    <mergeCell ref="H21:I21"/>
    <mergeCell ref="C22:D22"/>
    <mergeCell ref="E22:F22"/>
    <mergeCell ref="H22:I22"/>
    <mergeCell ref="C23:D23"/>
    <mergeCell ref="E23:F23"/>
    <mergeCell ref="H23:I23"/>
    <mergeCell ref="C17:D17"/>
    <mergeCell ref="C18:D18"/>
    <mergeCell ref="C26:D26"/>
    <mergeCell ref="E26:F26"/>
    <mergeCell ref="H26:I26"/>
    <mergeCell ref="C27:D27"/>
    <mergeCell ref="E27:F27"/>
    <mergeCell ref="H27:I27"/>
    <mergeCell ref="C24:D24"/>
    <mergeCell ref="E24:F24"/>
    <mergeCell ref="H24:I24"/>
    <mergeCell ref="C25:D25"/>
    <mergeCell ref="E25:F25"/>
    <mergeCell ref="H25:I25"/>
    <mergeCell ref="C30:D30"/>
    <mergeCell ref="E30:F30"/>
    <mergeCell ref="H30:I30"/>
    <mergeCell ref="C31:D31"/>
    <mergeCell ref="E31:F31"/>
    <mergeCell ref="H31:I31"/>
    <mergeCell ref="C28:D28"/>
    <mergeCell ref="E28:F28"/>
    <mergeCell ref="H28:I28"/>
    <mergeCell ref="C29:D29"/>
    <mergeCell ref="E29:F29"/>
    <mergeCell ref="H29:I29"/>
    <mergeCell ref="C34:D34"/>
    <mergeCell ref="E34:F34"/>
    <mergeCell ref="H34:I34"/>
    <mergeCell ref="C35:D35"/>
    <mergeCell ref="E35:F35"/>
    <mergeCell ref="H35:I35"/>
    <mergeCell ref="C32:D32"/>
    <mergeCell ref="E32:F32"/>
    <mergeCell ref="H32:I32"/>
    <mergeCell ref="C33:D33"/>
    <mergeCell ref="E33:F33"/>
    <mergeCell ref="H33:I33"/>
    <mergeCell ref="H40:I40"/>
    <mergeCell ref="E41:F41"/>
    <mergeCell ref="H41:I41"/>
    <mergeCell ref="C42:D42"/>
    <mergeCell ref="E42:F42"/>
    <mergeCell ref="H42:I42"/>
    <mergeCell ref="E36:F36"/>
    <mergeCell ref="H36:I36"/>
    <mergeCell ref="C37:C41"/>
    <mergeCell ref="E37:F37"/>
    <mergeCell ref="H37:I37"/>
    <mergeCell ref="E38:F38"/>
    <mergeCell ref="H38:I38"/>
    <mergeCell ref="E39:F39"/>
    <mergeCell ref="H39:I39"/>
    <mergeCell ref="E40:F40"/>
    <mergeCell ref="E46:F46"/>
    <mergeCell ref="H46:I46"/>
    <mergeCell ref="B47:B56"/>
    <mergeCell ref="C47:D47"/>
    <mergeCell ref="E47:F47"/>
    <mergeCell ref="H47:I47"/>
    <mergeCell ref="C48:D48"/>
    <mergeCell ref="E48:F48"/>
    <mergeCell ref="H48:I48"/>
    <mergeCell ref="C49:D49"/>
    <mergeCell ref="B43:B46"/>
    <mergeCell ref="C43:D43"/>
    <mergeCell ref="E43:F43"/>
    <mergeCell ref="H43:I43"/>
    <mergeCell ref="C44:D44"/>
    <mergeCell ref="E44:F44"/>
    <mergeCell ref="H44:I44"/>
    <mergeCell ref="C45:D45"/>
    <mergeCell ref="E45:F45"/>
    <mergeCell ref="H45:I45"/>
    <mergeCell ref="C52:D52"/>
    <mergeCell ref="E52:F52"/>
    <mergeCell ref="H52:I52"/>
    <mergeCell ref="C53:D53"/>
    <mergeCell ref="E53:F53"/>
    <mergeCell ref="H53:I53"/>
    <mergeCell ref="E49:F49"/>
    <mergeCell ref="H49:I49"/>
    <mergeCell ref="C50:D50"/>
    <mergeCell ref="E50:F50"/>
    <mergeCell ref="H50:I50"/>
    <mergeCell ref="C51:D51"/>
    <mergeCell ref="E51:F51"/>
    <mergeCell ref="H51:I51"/>
    <mergeCell ref="E56:F56"/>
    <mergeCell ref="H56:I56"/>
    <mergeCell ref="B57:D57"/>
    <mergeCell ref="E57:F57"/>
    <mergeCell ref="H57:I57"/>
    <mergeCell ref="B58:D58"/>
    <mergeCell ref="E58:F58"/>
    <mergeCell ref="H58:I58"/>
    <mergeCell ref="C54:D54"/>
    <mergeCell ref="E54:F54"/>
    <mergeCell ref="H54:I54"/>
    <mergeCell ref="C55:D55"/>
    <mergeCell ref="E55:F55"/>
    <mergeCell ref="H55:I55"/>
    <mergeCell ref="C72:D72"/>
    <mergeCell ref="B59:B72"/>
    <mergeCell ref="C59:D59"/>
    <mergeCell ref="C60:D60"/>
    <mergeCell ref="C61:D61"/>
    <mergeCell ref="C62:D62"/>
    <mergeCell ref="C63:D63"/>
    <mergeCell ref="C64:D64"/>
    <mergeCell ref="C67:D67"/>
    <mergeCell ref="C68:D68"/>
    <mergeCell ref="C71:D71"/>
  </mergeCells>
  <phoneticPr fontId="2"/>
  <conditionalFormatting sqref="C14:D17">
    <cfRule type="cellIs" dxfId="1" priority="2" stopIfTrue="1" operator="equal">
      <formula>0</formula>
    </cfRule>
  </conditionalFormatting>
  <conditionalFormatting sqref="C8:D13">
    <cfRule type="cellIs" dxfId="0" priority="1" stopIfTrue="1" operator="equal">
      <formula>0</formula>
    </cfRule>
  </conditionalFormatting>
  <pageMargins left="0.7" right="0.2" top="0.52" bottom="0.35" header="0.27" footer="0.2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「収入･経費」</vt:lpstr>
      <vt:lpstr>記入例</vt:lpstr>
      <vt:lpstr>「収入･経費」!Print_Area</vt:lpstr>
      <vt:lpstr>記入例!Print_Area</vt:lpstr>
    </vt:vector>
  </TitlesOfParts>
  <Company>山口市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07157</cp:lastModifiedBy>
  <cp:lastPrinted>2021-12-21T08:29:12Z</cp:lastPrinted>
  <dcterms:created xsi:type="dcterms:W3CDTF">2011-02-01T06:59:45Z</dcterms:created>
  <dcterms:modified xsi:type="dcterms:W3CDTF">2021-12-21T08:29:20Z</dcterms:modified>
</cp:coreProperties>
</file>