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yama.city.yamaguchi.lg.jp\Public\Users2\01山口\15健康福祉部・部門\1540介護保険課\Ｋ：様式\●届出関係様式\10　加算\"/>
    </mc:Choice>
  </mc:AlternateContent>
  <xr:revisionPtr revIDLastSave="0" documentId="13_ncr:1_{1F5E7800-7424-4BA8-B6F4-9FB06A4F24D6}" xr6:coauthVersionLast="47" xr6:coauthVersionMax="47" xr10:uidLastSave="{00000000-0000-0000-0000-000000000000}"/>
  <bookViews>
    <workbookView xWindow="-120" yWindow="-120" windowWidth="29040" windowHeight="15720" tabRatio="803" xr2:uid="{00000000-000D-0000-FFFF-FFFF00000000}"/>
  </bookViews>
  <sheets>
    <sheet name="必要書類" sheetId="23" r:id="rId1"/>
    <sheet name="届出書" sheetId="98" r:id="rId2"/>
    <sheet name="届出書（記載例）" sheetId="99" r:id="rId3"/>
    <sheet name="別紙1-3" sheetId="115" r:id="rId4"/>
    <sheet name="別紙1-3（備考）" sheetId="114" r:id="rId5"/>
    <sheet name="別紙11" sheetId="91" r:id="rId6"/>
    <sheet name="別紙12-2" sheetId="106" r:id="rId7"/>
    <sheet name="別紙14－4" sheetId="111" r:id="rId8"/>
    <sheet name="有資格者等の割合" sheetId="95" r:id="rId9"/>
    <sheet name="別紙25－2" sheetId="88" r:id="rId10"/>
    <sheet name="別紙27" sheetId="105" r:id="rId11"/>
    <sheet name="別紙28" sheetId="109" r:id="rId12"/>
    <sheet name="別紙34" sheetId="89" r:id="rId13"/>
    <sheet name="別紙35" sheetId="110" r:id="rId14"/>
    <sheet name="別紙37" sheetId="103" r:id="rId15"/>
    <sheet name="別紙37-2" sheetId="104" r:id="rId16"/>
    <sheet name="要件確認表" sheetId="86" r:id="rId17"/>
    <sheet name="別紙38" sheetId="102" r:id="rId18"/>
    <sheet name="別紙39" sheetId="92" r:id="rId19"/>
    <sheet name="別紙40" sheetId="107" r:id="rId20"/>
    <sheet name="別紙41" sheetId="108" r:id="rId21"/>
    <sheet name="別紙5－2" sheetId="97" r:id="rId22"/>
  </sheets>
  <externalReferences>
    <externalReference r:id="rId23"/>
    <externalReference r:id="rId24"/>
    <externalReference r:id="rId25"/>
    <externalReference r:id="rId26"/>
  </externalReferences>
  <definedNames>
    <definedName name="_xlnm._FilterDatabase" localSheetId="0" hidden="1">必要書類!$A$15:$D$97</definedName>
    <definedName name="【記載例】シフト記号" localSheetId="11">#REF!</definedName>
    <definedName name="【記載例】シフト記号" localSheetId="13">#REF!</definedName>
    <definedName name="【記載例】シフト記号" localSheetId="19">#REF!</definedName>
    <definedName name="【記載例】シフト記号" localSheetId="21">#REF!</definedName>
    <definedName name="【記載例】シフト記号" localSheetId="8">#REF!</definedName>
    <definedName name="【記載例】シフト記号" localSheetId="16">#REF!</definedName>
    <definedName name="【記載例】シフト記号">#REF!</definedName>
    <definedName name="【記載例】シフト記号表" localSheetId="11">#REF!</definedName>
    <definedName name="【記載例】シフト記号表" localSheetId="13">#REF!</definedName>
    <definedName name="【記載例】シフト記号表" localSheetId="19">#REF!</definedName>
    <definedName name="【記載例】シフト記号表" localSheetId="21">#REF!</definedName>
    <definedName name="【記載例】シフト記号表" localSheetId="8">#REF!</definedName>
    <definedName name="【記載例】シフト記号表" localSheetId="16">#REF!</definedName>
    <definedName name="【記載例】シフト記号表">#REF!</definedName>
    <definedName name="ｋ" localSheetId="5">#REF!</definedName>
    <definedName name="ｋ" localSheetId="6">#N/A</definedName>
    <definedName name="ｋ" localSheetId="3">#REF!</definedName>
    <definedName name="ｋ" localSheetId="4">#N/A</definedName>
    <definedName name="ｋ" localSheetId="7">#N/A</definedName>
    <definedName name="ｋ" localSheetId="10">#N/A</definedName>
    <definedName name="ｋ" localSheetId="11">#N/A</definedName>
    <definedName name="ｋ" localSheetId="12">#REF!</definedName>
    <definedName name="ｋ" localSheetId="13">#REF!</definedName>
    <definedName name="ｋ" localSheetId="14">#N/A</definedName>
    <definedName name="ｋ" localSheetId="15">#N/A</definedName>
    <definedName name="ｋ" localSheetId="17">#N/A</definedName>
    <definedName name="ｋ" localSheetId="18">#REF!</definedName>
    <definedName name="ｋ" localSheetId="19">#REF!</definedName>
    <definedName name="ｋ" localSheetId="20">#N/A</definedName>
    <definedName name="ｋ" localSheetId="21">#REF!</definedName>
    <definedName name="ｋ" localSheetId="8">#REF!</definedName>
    <definedName name="ｋ" localSheetId="16">#REF!</definedName>
    <definedName name="ｋ">#REF!</definedName>
    <definedName name="_xlnm.Print_Area" localSheetId="1">届出書!$A$1:$AO$79</definedName>
    <definedName name="_xlnm.Print_Area" localSheetId="2">'届出書（記載例）'!$A$1:$AO$79</definedName>
    <definedName name="_xlnm.Print_Area" localSheetId="0">必要書類!$A$1:$D$99</definedName>
    <definedName name="_xlnm.Print_Area" localSheetId="5">別紙11!$A$1:$Z$47</definedName>
    <definedName name="_xlnm.Print_Area" localSheetId="6">'別紙12-2'!$A$1:$AE$69</definedName>
    <definedName name="_xlnm.Print_Area" localSheetId="3">'別紙1-3'!$A$1:$AF$486</definedName>
    <definedName name="_xlnm.Print_Area" localSheetId="4">'別紙1-3（備考）'!$A$1:$I$44</definedName>
    <definedName name="_xlnm.Print_Area" localSheetId="7">'別紙14－4'!$A$1:$AE$60</definedName>
    <definedName name="_xlnm.Print_Area" localSheetId="9">'別紙25－2'!$A$1:$AA$37</definedName>
    <definedName name="_xlnm.Print_Area" localSheetId="10">別紙27!$A$1:$AC$69</definedName>
    <definedName name="_xlnm.Print_Area" localSheetId="11">別紙28!$A$1:$AB$74</definedName>
    <definedName name="_xlnm.Print_Area" localSheetId="12">別紙34!$A$1:$AB$35</definedName>
    <definedName name="_xlnm.Print_Area" localSheetId="13">別紙35!$A$1:$AI$52</definedName>
    <definedName name="_xlnm.Print_Area" localSheetId="14">別紙37!$A$1:$AC$25</definedName>
    <definedName name="_xlnm.Print_Area" localSheetId="15">'別紙37-2'!$A$1:$AH$45</definedName>
    <definedName name="_xlnm.Print_Area" localSheetId="17">別紙38!$A$1:$Y$45</definedName>
    <definedName name="_xlnm.Print_Area" localSheetId="18">別紙39!$A$1:$AA$31</definedName>
    <definedName name="_xlnm.Print_Area" localSheetId="20">別紙41!$A$1:$AE$37</definedName>
    <definedName name="_xlnm.Print_Area" localSheetId="21">'別紙5－2'!$A$1:$AG$61</definedName>
    <definedName name="_xlnm.Print_Area" localSheetId="8">有資格者等の割合!$A$1:$S$87</definedName>
    <definedName name="_xlnm.Print_Area" localSheetId="16">要件確認表!$A$1:$P$79</definedName>
    <definedName name="_xlnm.Print_Titles" localSheetId="0">必要書類!$15:$15</definedName>
    <definedName name="あ" localSheetId="11">#REF!</definedName>
    <definedName name="あ" localSheetId="13">#REF!</definedName>
    <definedName name="あ" localSheetId="19">#REF!</definedName>
    <definedName name="あ" localSheetId="21">#REF!</definedName>
    <definedName name="あ" localSheetId="8">#REF!</definedName>
    <definedName name="あ" localSheetId="16">#REF!</definedName>
    <definedName name="あ">#REF!</definedName>
    <definedName name="オペレーター" localSheetId="11">#REF!</definedName>
    <definedName name="オペレーター" localSheetId="13">#REF!</definedName>
    <definedName name="オペレーター" localSheetId="19">#REF!</definedName>
    <definedName name="オペレーター" localSheetId="21">#REF!</definedName>
    <definedName name="オペレーター" localSheetId="8">#REF!</definedName>
    <definedName name="オペレーター" localSheetId="16">#REF!</definedName>
    <definedName name="オペレーター">#REF!</definedName>
    <definedName name="サービス種別" localSheetId="11">[1]サービス種類一覧!$B$4:$B$20</definedName>
    <definedName name="サービス種別" localSheetId="13">#REF!</definedName>
    <definedName name="サービス種別" localSheetId="19">#REF!</definedName>
    <definedName name="サービス種別">[1]サービス種類一覧!$B$4:$B$20</definedName>
    <definedName name="サービス種類" localSheetId="11">[2]サービス種類一覧!$C$4:$C$20</definedName>
    <definedName name="サービス種類" localSheetId="13">#REF!</definedName>
    <definedName name="サービス種類" localSheetId="19">#REF!</definedName>
    <definedName name="サービス種類">[2]サービス種類一覧!$C$4:$C$20</definedName>
    <definedName name="サービス名" localSheetId="5">#REF!</definedName>
    <definedName name="サービス名" localSheetId="6">#N/A</definedName>
    <definedName name="サービス名" localSheetId="3">#REF!</definedName>
    <definedName name="サービス名" localSheetId="4">#N/A</definedName>
    <definedName name="サービス名" localSheetId="7">#N/A</definedName>
    <definedName name="サービス名" localSheetId="10">#N/A</definedName>
    <definedName name="サービス名" localSheetId="11">#N/A</definedName>
    <definedName name="サービス名" localSheetId="13">#REF!</definedName>
    <definedName name="サービス名" localSheetId="14">#N/A</definedName>
    <definedName name="サービス名" localSheetId="15">#N/A</definedName>
    <definedName name="サービス名" localSheetId="17">#N/A</definedName>
    <definedName name="サービス名" localSheetId="18">#REF!</definedName>
    <definedName name="サービス名" localSheetId="19">#REF!</definedName>
    <definedName name="サービス名" localSheetId="20">#N/A</definedName>
    <definedName name="サービス名" localSheetId="21">#REF!</definedName>
    <definedName name="サービス名" localSheetId="8">#REF!</definedName>
    <definedName name="サービス名" localSheetId="16">#REF!</definedName>
    <definedName name="サービス名">#REF!</definedName>
    <definedName name="サービス名称" localSheetId="5">#REF!</definedName>
    <definedName name="サービス名称" localSheetId="6">#N/A</definedName>
    <definedName name="サービス名称" localSheetId="3">#REF!</definedName>
    <definedName name="サービス名称" localSheetId="4">#N/A</definedName>
    <definedName name="サービス名称" localSheetId="7">#N/A</definedName>
    <definedName name="サービス名称" localSheetId="10">#N/A</definedName>
    <definedName name="サービス名称" localSheetId="11">#N/A</definedName>
    <definedName name="サービス名称" localSheetId="13">#REF!</definedName>
    <definedName name="サービス名称" localSheetId="14">#N/A</definedName>
    <definedName name="サービス名称" localSheetId="15">#N/A</definedName>
    <definedName name="サービス名称" localSheetId="17">#N/A</definedName>
    <definedName name="サービス名称" localSheetId="18">#REF!</definedName>
    <definedName name="サービス名称" localSheetId="19">#REF!</definedName>
    <definedName name="サービス名称" localSheetId="20">#N/A</definedName>
    <definedName name="サービス名称" localSheetId="21">#REF!</definedName>
    <definedName name="サービス名称" localSheetId="8">#REF!</definedName>
    <definedName name="サービス名称" localSheetId="16">#REF!</definedName>
    <definedName name="サービス名称">#REF!</definedName>
    <definedName name="シフト記号表" localSheetId="11">#REF!</definedName>
    <definedName name="シフト記号表" localSheetId="13">#REF!</definedName>
    <definedName name="シフト記号表" localSheetId="19">#REF!</definedName>
    <definedName name="シフト記号表" localSheetId="21">#REF!</definedName>
    <definedName name="シフト記号表" localSheetId="8">#REF!</definedName>
    <definedName name="シフト記号表" localSheetId="16">#REF!</definedName>
    <definedName name="シフト記号表">#REF!</definedName>
    <definedName name="だだ" localSheetId="5">#REF!</definedName>
    <definedName name="だだ" localSheetId="6">#N/A</definedName>
    <definedName name="だだ" localSheetId="3">#REF!</definedName>
    <definedName name="だだ" localSheetId="4">#N/A</definedName>
    <definedName name="だだ" localSheetId="7">#N/A</definedName>
    <definedName name="だだ" localSheetId="10">#N/A</definedName>
    <definedName name="だだ" localSheetId="11">#N/A</definedName>
    <definedName name="だだ" localSheetId="13">#REF!</definedName>
    <definedName name="だだ" localSheetId="14">#N/A</definedName>
    <definedName name="だだ" localSheetId="15">#N/A</definedName>
    <definedName name="だだ" localSheetId="17">#N/A</definedName>
    <definedName name="だだ" localSheetId="18">#REF!</definedName>
    <definedName name="だだ" localSheetId="19">#REF!</definedName>
    <definedName name="だだ" localSheetId="20">#N/A</definedName>
    <definedName name="だだ" localSheetId="21">#REF!</definedName>
    <definedName name="だだ" localSheetId="8">#REF!</definedName>
    <definedName name="だだ" localSheetId="16">#REF!</definedName>
    <definedName name="だだ">#REF!</definedName>
    <definedName name="っっｋ" localSheetId="5">#REF!</definedName>
    <definedName name="っっｋ" localSheetId="6">#N/A</definedName>
    <definedName name="っっｋ" localSheetId="3">#REF!</definedName>
    <definedName name="っっｋ" localSheetId="4">#N/A</definedName>
    <definedName name="っっｋ" localSheetId="7">#N/A</definedName>
    <definedName name="っっｋ" localSheetId="10">#N/A</definedName>
    <definedName name="っっｋ" localSheetId="11">#N/A</definedName>
    <definedName name="っっｋ" localSheetId="13">#REF!</definedName>
    <definedName name="っっｋ" localSheetId="14">#N/A</definedName>
    <definedName name="っっｋ" localSheetId="15">#N/A</definedName>
    <definedName name="っっｋ" localSheetId="17">#N/A</definedName>
    <definedName name="っっｋ" localSheetId="18">#REF!</definedName>
    <definedName name="っっｋ" localSheetId="19">#REF!</definedName>
    <definedName name="っっｋ" localSheetId="20">#N/A</definedName>
    <definedName name="っっｋ" localSheetId="21">#REF!</definedName>
    <definedName name="っっｋ" localSheetId="8">#REF!</definedName>
    <definedName name="っっｋ" localSheetId="16">#REF!</definedName>
    <definedName name="っっｋ">#REF!</definedName>
    <definedName name="っっっっｌ" localSheetId="5">#REF!</definedName>
    <definedName name="っっっっｌ" localSheetId="6">#N/A</definedName>
    <definedName name="っっっっｌ" localSheetId="3">#REF!</definedName>
    <definedName name="っっっっｌ" localSheetId="4">#N/A</definedName>
    <definedName name="っっっっｌ" localSheetId="7">#N/A</definedName>
    <definedName name="っっっっｌ" localSheetId="10">#N/A</definedName>
    <definedName name="っっっっｌ" localSheetId="11">#N/A</definedName>
    <definedName name="っっっっｌ" localSheetId="13">#REF!</definedName>
    <definedName name="っっっっｌ" localSheetId="14">#N/A</definedName>
    <definedName name="っっっっｌ" localSheetId="15">#N/A</definedName>
    <definedName name="っっっっｌ" localSheetId="17">#N/A</definedName>
    <definedName name="っっっっｌ" localSheetId="18">#REF!</definedName>
    <definedName name="っっっっｌ" localSheetId="19">#REF!</definedName>
    <definedName name="っっっっｌ" localSheetId="20">#N/A</definedName>
    <definedName name="っっっっｌ" localSheetId="21">#REF!</definedName>
    <definedName name="っっっっｌ" localSheetId="8">#REF!</definedName>
    <definedName name="っっっっｌ" localSheetId="16">#REF!</definedName>
    <definedName name="っっっっｌ">#REF!</definedName>
    <definedName name="介護支援専門員" localSheetId="11">#REF!</definedName>
    <definedName name="介護支援専門員" localSheetId="13">#REF!</definedName>
    <definedName name="介護支援専門員" localSheetId="19">#REF!</definedName>
    <definedName name="介護支援専門員">#REF!</definedName>
    <definedName name="介護従業者" localSheetId="11">#REF!</definedName>
    <definedName name="介護従業者" localSheetId="13">#REF!</definedName>
    <definedName name="介護従業者" localSheetId="19">#REF!</definedName>
    <definedName name="介護従業者" localSheetId="21">#REF!</definedName>
    <definedName name="介護従業者" localSheetId="8">#REF!</definedName>
    <definedName name="介護従業者" localSheetId="16">#REF!</definedName>
    <definedName name="介護従業者">#REF!</definedName>
    <definedName name="介護職員">#REF!</definedName>
    <definedName name="確認" localSheetId="5">#REF!</definedName>
    <definedName name="確認" localSheetId="6">#N/A</definedName>
    <definedName name="確認" localSheetId="3">#REF!</definedName>
    <definedName name="確認" localSheetId="4">#N/A</definedName>
    <definedName name="確認" localSheetId="7">#N/A</definedName>
    <definedName name="確認" localSheetId="10">#N/A</definedName>
    <definedName name="確認" localSheetId="11">#N/A</definedName>
    <definedName name="確認" localSheetId="13">#REF!</definedName>
    <definedName name="確認" localSheetId="14">#N/A</definedName>
    <definedName name="確認" localSheetId="15">#N/A</definedName>
    <definedName name="確認" localSheetId="17">#N/A</definedName>
    <definedName name="確認" localSheetId="18">#REF!</definedName>
    <definedName name="確認" localSheetId="19">#REF!</definedName>
    <definedName name="確認" localSheetId="20">#N/A</definedName>
    <definedName name="確認" localSheetId="21">#REF!</definedName>
    <definedName name="確認" localSheetId="8">#REF!</definedName>
    <definedName name="確認" localSheetId="16">#REF!</definedName>
    <definedName name="確認">#REF!</definedName>
    <definedName name="看護職員" localSheetId="11">#REF!</definedName>
    <definedName name="看護職員" localSheetId="13">#REF!</definedName>
    <definedName name="看護職員" localSheetId="19">#REF!</definedName>
    <definedName name="看護職員" localSheetId="21">#REF!</definedName>
    <definedName name="看護職員" localSheetId="8">#REF!</definedName>
    <definedName name="看護職員" localSheetId="16">#REF!</definedName>
    <definedName name="看護職員">#REF!</definedName>
    <definedName name="管理者" localSheetId="11">#REF!</definedName>
    <definedName name="管理者" localSheetId="13">#REF!</definedName>
    <definedName name="管理者" localSheetId="19">#REF!</definedName>
    <definedName name="管理者" localSheetId="21">#REF!</definedName>
    <definedName name="管理者" localSheetId="8">#REF!</definedName>
    <definedName name="管理者" localSheetId="16">#REF!</definedName>
    <definedName name="管理者">#REF!</definedName>
    <definedName name="機能訓練指導員">#REF!</definedName>
    <definedName name="計画作成責任者" localSheetId="11">#REF!</definedName>
    <definedName name="計画作成責任者" localSheetId="13">#REF!</definedName>
    <definedName name="計画作成責任者" localSheetId="19">#REF!</definedName>
    <definedName name="計画作成責任者" localSheetId="21">#REF!</definedName>
    <definedName name="計画作成責任者" localSheetId="8">#REF!</definedName>
    <definedName name="計画作成責任者" localSheetId="16">#REF!</definedName>
    <definedName name="計画作成責任者">#REF!</definedName>
    <definedName name="計画作成担当者" localSheetId="11">#REF!</definedName>
    <definedName name="計画作成担当者" localSheetId="13">#REF!</definedName>
    <definedName name="計画作成担当者" localSheetId="19">#REF!</definedName>
    <definedName name="計画作成担当者" localSheetId="21">#REF!</definedName>
    <definedName name="計画作成担当者" localSheetId="8">#REF!</definedName>
    <definedName name="計画作成担当者" localSheetId="16">#REF!</definedName>
    <definedName name="計画作成担当者">#REF!</definedName>
    <definedName name="言語聴覚士" localSheetId="11">#REF!</definedName>
    <definedName name="言語聴覚士" localSheetId="13">#REF!</definedName>
    <definedName name="言語聴覚士" localSheetId="19">#REF!</definedName>
    <definedName name="言語聴覚士" localSheetId="21">#REF!</definedName>
    <definedName name="言語聴覚士" localSheetId="8">#REF!</definedName>
    <definedName name="言語聴覚士" localSheetId="16">#REF!</definedName>
    <definedName name="言語聴覚士">#REF!</definedName>
    <definedName name="作業療法士" localSheetId="11">#REF!</definedName>
    <definedName name="作業療法士" localSheetId="13">#REF!</definedName>
    <definedName name="作業療法士" localSheetId="19">#REF!</definedName>
    <definedName name="作業療法士" localSheetId="21">#REF!</definedName>
    <definedName name="作業療法士" localSheetId="8">#REF!</definedName>
    <definedName name="作業療法士" localSheetId="16">#REF!</definedName>
    <definedName name="作業療法士">#REF!</definedName>
    <definedName name="種類" localSheetId="11">[3]サービス種類一覧!$A$4:$A$20</definedName>
    <definedName name="種類" localSheetId="13">#REF!</definedName>
    <definedName name="種類" localSheetId="19">#REF!</definedName>
    <definedName name="種類">[3]サービス種類一覧!$A$4:$A$20</definedName>
    <definedName name="職種" localSheetId="11">#REF!</definedName>
    <definedName name="職種" localSheetId="13">#REF!</definedName>
    <definedName name="職種" localSheetId="19">#REF!</definedName>
    <definedName name="職種" localSheetId="21">#REF!</definedName>
    <definedName name="職種" localSheetId="8">#REF!</definedName>
    <definedName name="職種" localSheetId="16">#REF!</definedName>
    <definedName name="職種">#REF!</definedName>
    <definedName name="生活相談員">#REF!</definedName>
    <definedName name="別紙31" localSheetId="11">#REF!</definedName>
    <definedName name="別紙31" localSheetId="13">#REF!</definedName>
    <definedName name="別紙31" localSheetId="19">#REF!</definedName>
    <definedName name="別紙31" localSheetId="21">#REF!</definedName>
    <definedName name="別紙31" localSheetId="8">#REF!</definedName>
    <definedName name="別紙31" localSheetId="16">#REF!</definedName>
    <definedName name="別紙31">#REF!</definedName>
    <definedName name="別紙33" localSheetId="11">#REF!</definedName>
    <definedName name="別紙33" localSheetId="13">#REF!</definedName>
    <definedName name="別紙33" localSheetId="19">#REF!</definedName>
    <definedName name="別紙33" localSheetId="21">#REF!</definedName>
    <definedName name="別紙33" localSheetId="8">#REF!</definedName>
    <definedName name="別紙33" localSheetId="16">#REF!</definedName>
    <definedName name="別紙33">#REF!</definedName>
    <definedName name="訪問介護員" localSheetId="11">#REF!</definedName>
    <definedName name="訪問介護員" localSheetId="13">#REF!</definedName>
    <definedName name="訪問介護員" localSheetId="19">#REF!</definedName>
    <definedName name="訪問介護員" localSheetId="21">#REF!</definedName>
    <definedName name="訪問介護員" localSheetId="8">#REF!</definedName>
    <definedName name="訪問介護員" localSheetId="16">#REF!</definedName>
    <definedName name="訪問介護員">#REF!</definedName>
    <definedName name="理学療法士" localSheetId="11">#REF!</definedName>
    <definedName name="理学療法士" localSheetId="13">#REF!</definedName>
    <definedName name="理学療法士" localSheetId="19">#REF!</definedName>
    <definedName name="理学療法士" localSheetId="21">#REF!</definedName>
    <definedName name="理学療法士" localSheetId="8">#REF!</definedName>
    <definedName name="理学療法士" localSheetId="16">#REF!</definedName>
    <definedName name="理学療法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107" l="1"/>
  <c r="T21" i="107"/>
  <c r="U24" i="106"/>
  <c r="T24" i="106"/>
  <c r="F9" i="95" l="1"/>
  <c r="P15" i="95" s="1"/>
  <c r="M15" i="95"/>
  <c r="J55" i="95" s="1"/>
  <c r="E16" i="95"/>
  <c r="M16" i="95"/>
  <c r="P16" i="95"/>
  <c r="E18" i="95"/>
  <c r="M18" i="95"/>
  <c r="P18" i="95"/>
  <c r="E20" i="95"/>
  <c r="M20" i="95"/>
  <c r="P20" i="95"/>
  <c r="E22" i="95"/>
  <c r="M22" i="95"/>
  <c r="P22" i="95"/>
  <c r="E24" i="95"/>
  <c r="M24" i="95"/>
  <c r="P24" i="95"/>
  <c r="E26" i="95"/>
  <c r="M26" i="95"/>
  <c r="P26" i="95"/>
  <c r="E28" i="95"/>
  <c r="M28" i="95"/>
  <c r="P28" i="95"/>
  <c r="E30" i="95"/>
  <c r="M30" i="95"/>
  <c r="P30" i="95"/>
  <c r="E32" i="95"/>
  <c r="M32" i="95"/>
  <c r="P32" i="95"/>
  <c r="E34" i="95"/>
  <c r="M34" i="95"/>
  <c r="P34" i="95"/>
  <c r="E36" i="95"/>
  <c r="M36" i="95"/>
  <c r="P36" i="95"/>
  <c r="M45" i="95"/>
  <c r="E46" i="95"/>
  <c r="M46" i="95"/>
  <c r="M53" i="95" s="1"/>
  <c r="M54" i="95" s="1"/>
  <c r="P55" i="95" s="1"/>
  <c r="P46" i="95"/>
  <c r="P53" i="95" s="1"/>
  <c r="P54" i="95" s="1"/>
  <c r="E48" i="95"/>
  <c r="M48" i="95"/>
  <c r="P48" i="95"/>
  <c r="E50" i="95"/>
  <c r="M50" i="95"/>
  <c r="P50" i="95"/>
  <c r="P39" i="95" l="1"/>
  <c r="P40" i="95" s="1"/>
  <c r="M39" i="95"/>
  <c r="M40" i="95" s="1"/>
  <c r="P41" i="95" s="1"/>
  <c r="J41" i="95"/>
  <c r="E51" i="95"/>
  <c r="E49" i="95"/>
  <c r="E47" i="95"/>
  <c r="P45" i="95"/>
  <c r="E37" i="95"/>
  <c r="E35" i="95"/>
  <c r="E33" i="95"/>
  <c r="E31" i="95"/>
  <c r="E29" i="95"/>
  <c r="E27" i="95"/>
  <c r="E25" i="95"/>
  <c r="E23" i="95"/>
  <c r="E21" i="95"/>
  <c r="E19" i="95"/>
  <c r="E17" i="95"/>
  <c r="M42" i="86" l="1"/>
  <c r="O78" i="86" s="1"/>
  <c r="K78" i="86" s="1"/>
  <c r="L68" i="86"/>
  <c r="L72" i="86" s="1"/>
  <c r="J68" i="86"/>
  <c r="J72" i="86" s="1"/>
  <c r="H68" i="86"/>
  <c r="H72" i="86" s="1"/>
  <c r="H73" i="86" s="1"/>
  <c r="L50" i="86"/>
  <c r="L71" i="86" s="1"/>
  <c r="J50" i="86"/>
  <c r="J71" i="86" s="1"/>
  <c r="H50" i="86"/>
  <c r="H71" i="86" s="1"/>
  <c r="L46" i="86"/>
  <c r="J46" i="86"/>
  <c r="H46" i="86"/>
  <c r="K26" i="86"/>
  <c r="K27" i="86" s="1"/>
  <c r="M28" i="86" s="1"/>
  <c r="K34" i="86"/>
  <c r="K35" i="86"/>
  <c r="K33" i="86"/>
  <c r="H26" i="86"/>
  <c r="H27" i="86" s="1"/>
  <c r="J28" i="86" s="1"/>
  <c r="E26" i="86"/>
  <c r="K36" i="86" l="1"/>
  <c r="M37" i="86" s="1"/>
  <c r="O77" i="86"/>
  <c r="K77" i="86" s="1"/>
  <c r="H78" i="86" l="1"/>
  <c r="J78" i="86" s="1"/>
  <c r="H77" i="86" l="1"/>
  <c r="J77" i="8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01490</author>
  </authors>
  <commentList>
    <comment ref="B44" authorId="0" shapeId="0" xr:uid="{00000000-0006-0000-0000-000001000000}">
      <text>
        <r>
          <rPr>
            <sz val="9"/>
            <color indexed="81"/>
            <rFont val="游ゴシック"/>
            <family val="3"/>
            <charset val="128"/>
          </rPr>
          <t>加算Ⅰ、加算Ⅱは変更なし。
加算Ⅲが新設、以下の要件を満たす場合。
①　「口腔衛生管理加算Ⅱ」及び「栄養マネジメント強化加算」を算定していること。
②　リハビリテーション実施計画等の内容について、リハビリテーション・機能訓練、口腔、栄養の情報を関係職種の間で一体的に共有すること。その際、必要に応じてLIFEに提出した情報を活用していること。
③　共有した情報を踏まえ、リハビリテーション計画または個別機能訓練計画について必要な見直しを行い、見直しの内容について関係職種に対し共有していること。</t>
        </r>
      </text>
    </comment>
  </commentList>
</comments>
</file>

<file path=xl/sharedStrings.xml><?xml version="1.0" encoding="utf-8"?>
<sst xmlns="http://schemas.openxmlformats.org/spreadsheetml/2006/main" count="5327" uniqueCount="1108">
  <si>
    <t>人</t>
    <rPh sb="0" eb="1">
      <t>ニン</t>
    </rPh>
    <phoneticPr fontId="5"/>
  </si>
  <si>
    <t>時間</t>
    <rPh sb="0" eb="2">
      <t>ジカン</t>
    </rPh>
    <phoneticPr fontId="5"/>
  </si>
  <si>
    <t>事 業 所 番 号</t>
  </si>
  <si>
    <t>提供サービス</t>
  </si>
  <si>
    <t>人員配置区分</t>
  </si>
  <si>
    <t>そ　 　　の　 　　他　　 　該　　 　当　　 　す 　　　る 　　　体 　　　制 　　　等</t>
  </si>
  <si>
    <t>割 引</t>
  </si>
  <si>
    <t>各サービス共通</t>
  </si>
  <si>
    <t>地域区分</t>
  </si>
  <si>
    <t>特別管理体制</t>
  </si>
  <si>
    <t>職員の欠員による減算の状況</t>
  </si>
  <si>
    <t>時間延長サービス体制</t>
  </si>
  <si>
    <t>夜間勤務条件基準</t>
  </si>
  <si>
    <t>常勤専従医師配置</t>
  </si>
  <si>
    <t>精神科医師定期的療養指導</t>
  </si>
  <si>
    <t>ユニットケア体制</t>
    <rPh sb="6" eb="8">
      <t>タイセイ</t>
    </rPh>
    <phoneticPr fontId="5"/>
  </si>
  <si>
    <t>日常生活継続支援加算</t>
    <rPh sb="0" eb="2">
      <t>ニチジョウ</t>
    </rPh>
    <rPh sb="2" eb="4">
      <t>セイカツ</t>
    </rPh>
    <rPh sb="4" eb="6">
      <t>ケイゾク</t>
    </rPh>
    <rPh sb="6" eb="8">
      <t>シエン</t>
    </rPh>
    <rPh sb="8" eb="10">
      <t>カサン</t>
    </rPh>
    <phoneticPr fontId="5"/>
  </si>
  <si>
    <t>夜勤職員配置加算</t>
    <rPh sb="0" eb="2">
      <t>ヤキン</t>
    </rPh>
    <rPh sb="2" eb="4">
      <t>ショクイン</t>
    </rPh>
    <rPh sb="4" eb="6">
      <t>ハイチ</t>
    </rPh>
    <rPh sb="6" eb="8">
      <t>カサン</t>
    </rPh>
    <phoneticPr fontId="5"/>
  </si>
  <si>
    <t>在宅・入所相互利用体制</t>
    <rPh sb="0" eb="2">
      <t>ザイタク</t>
    </rPh>
    <rPh sb="3" eb="5">
      <t>ニュウショ</t>
    </rPh>
    <rPh sb="5" eb="7">
      <t>ソウゴ</t>
    </rPh>
    <rPh sb="7" eb="9">
      <t>リヨウ</t>
    </rPh>
    <rPh sb="9" eb="11">
      <t>タイセイ</t>
    </rPh>
    <phoneticPr fontId="5"/>
  </si>
  <si>
    <t>小規模拠点集合体制</t>
    <rPh sb="0" eb="3">
      <t>ショウキボ</t>
    </rPh>
    <rPh sb="3" eb="5">
      <t>キョテン</t>
    </rPh>
    <rPh sb="5" eb="7">
      <t>シュウゴウ</t>
    </rPh>
    <rPh sb="7" eb="9">
      <t>タイセイ</t>
    </rPh>
    <phoneticPr fontId="5"/>
  </si>
  <si>
    <t>事業所名</t>
    <rPh sb="0" eb="2">
      <t>ジギョウ</t>
    </rPh>
    <rPh sb="2" eb="3">
      <t>ショ</t>
    </rPh>
    <rPh sb="3" eb="4">
      <t>メイ</t>
    </rPh>
    <phoneticPr fontId="5"/>
  </si>
  <si>
    <t>週</t>
    <rPh sb="0" eb="1">
      <t>シュウ</t>
    </rPh>
    <phoneticPr fontId="5"/>
  </si>
  <si>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5"/>
  </si>
  <si>
    <t>2　異 動 区 分</t>
    <rPh sb="2" eb="3">
      <t>イ</t>
    </rPh>
    <rPh sb="4" eb="5">
      <t>ドウ</t>
    </rPh>
    <rPh sb="6" eb="7">
      <t>ク</t>
    </rPh>
    <rPh sb="8" eb="9">
      <t>ブン</t>
    </rPh>
    <phoneticPr fontId="5"/>
  </si>
  <si>
    <t>様式名</t>
    <rPh sb="0" eb="2">
      <t>ヨウシキ</t>
    </rPh>
    <rPh sb="2" eb="3">
      <t>メイ</t>
    </rPh>
    <phoneticPr fontId="5"/>
  </si>
  <si>
    <t>添付書類名</t>
    <rPh sb="0" eb="2">
      <t>テンプ</t>
    </rPh>
    <rPh sb="2" eb="4">
      <t>ショルイ</t>
    </rPh>
    <rPh sb="4" eb="5">
      <t>メイ</t>
    </rPh>
    <phoneticPr fontId="5"/>
  </si>
  <si>
    <t>サービス提供体制強化加算に関する届出書</t>
    <phoneticPr fontId="5"/>
  </si>
  <si>
    <t>加算Ⅱ</t>
    <rPh sb="0" eb="2">
      <t>カサン</t>
    </rPh>
    <phoneticPr fontId="5"/>
  </si>
  <si>
    <t>～</t>
    <phoneticPr fontId="5"/>
  </si>
  <si>
    <t>日</t>
    <rPh sb="0" eb="1">
      <t>ニチ</t>
    </rPh>
    <phoneticPr fontId="5"/>
  </si>
  <si>
    <t>月</t>
    <rPh sb="0" eb="1">
      <t>ゲツ</t>
    </rPh>
    <phoneticPr fontId="5"/>
  </si>
  <si>
    <t>介護支援専門員</t>
    <rPh sb="0" eb="2">
      <t>カイゴ</t>
    </rPh>
    <rPh sb="2" eb="4">
      <t>シエン</t>
    </rPh>
    <rPh sb="4" eb="7">
      <t>センモンイン</t>
    </rPh>
    <phoneticPr fontId="5"/>
  </si>
  <si>
    <t>従業者の勤務の体制及び勤務形態一覧表</t>
  </si>
  <si>
    <t>介護給付費算定に係る体制等状況一覧表</t>
    <phoneticPr fontId="5"/>
  </si>
  <si>
    <t>不要</t>
    <rPh sb="0" eb="2">
      <t>フヨウ</t>
    </rPh>
    <phoneticPr fontId="5"/>
  </si>
  <si>
    <t>入所者の要介護度又は認知症日常生活自立度が確認できるもの</t>
    <rPh sb="0" eb="3">
      <t>ニュウショシャ</t>
    </rPh>
    <rPh sb="4" eb="7">
      <t>ヨウカイゴ</t>
    </rPh>
    <rPh sb="7" eb="8">
      <t>ド</t>
    </rPh>
    <rPh sb="8" eb="9">
      <t>マタ</t>
    </rPh>
    <rPh sb="10" eb="12">
      <t>ニンチ</t>
    </rPh>
    <rPh sb="12" eb="13">
      <t>ショウ</t>
    </rPh>
    <rPh sb="13" eb="15">
      <t>ニチジョウ</t>
    </rPh>
    <rPh sb="15" eb="17">
      <t>セイカツ</t>
    </rPh>
    <rPh sb="17" eb="20">
      <t>ジリツド</t>
    </rPh>
    <rPh sb="21" eb="23">
      <t>カクニン</t>
    </rPh>
    <phoneticPr fontId="5"/>
  </si>
  <si>
    <t>看護師免許証の写し</t>
    <rPh sb="0" eb="2">
      <t>カンゴ</t>
    </rPh>
    <rPh sb="2" eb="3">
      <t>シ</t>
    </rPh>
    <rPh sb="3" eb="6">
      <t>メンキョショウ</t>
    </rPh>
    <rPh sb="7" eb="8">
      <t>ウツ</t>
    </rPh>
    <phoneticPr fontId="5"/>
  </si>
  <si>
    <t>看護職員との２４時間の連絡体制が確認できるもの</t>
    <rPh sb="0" eb="2">
      <t>カンゴ</t>
    </rPh>
    <rPh sb="2" eb="4">
      <t>ショクイン</t>
    </rPh>
    <rPh sb="8" eb="10">
      <t>ジカン</t>
    </rPh>
    <rPh sb="11" eb="13">
      <t>レンラク</t>
    </rPh>
    <rPh sb="13" eb="15">
      <t>タイセイ</t>
    </rPh>
    <rPh sb="16" eb="18">
      <t>カクニン</t>
    </rPh>
    <phoneticPr fontId="5"/>
  </si>
  <si>
    <t>医師免許証の写し</t>
    <rPh sb="0" eb="2">
      <t>イシ</t>
    </rPh>
    <rPh sb="2" eb="5">
      <t>メンキョショウ</t>
    </rPh>
    <rPh sb="6" eb="7">
      <t>ウツ</t>
    </rPh>
    <phoneticPr fontId="5"/>
  </si>
  <si>
    <t>認知症専門ケア加算</t>
    <rPh sb="0" eb="2">
      <t>ニンチ</t>
    </rPh>
    <rPh sb="2" eb="3">
      <t>ショウ</t>
    </rPh>
    <rPh sb="3" eb="5">
      <t>センモン</t>
    </rPh>
    <rPh sb="7" eb="9">
      <t>カサン</t>
    </rPh>
    <phoneticPr fontId="5"/>
  </si>
  <si>
    <t>②</t>
    <phoneticPr fontId="5"/>
  </si>
  <si>
    <t>→</t>
    <phoneticPr fontId="5"/>
  </si>
  <si>
    <t>介護福祉士登録証の写し</t>
    <rPh sb="0" eb="2">
      <t>カイゴ</t>
    </rPh>
    <rPh sb="2" eb="5">
      <t>フクシシ</t>
    </rPh>
    <rPh sb="5" eb="7">
      <t>トウロク</t>
    </rPh>
    <rPh sb="7" eb="8">
      <t>ショウ</t>
    </rPh>
    <rPh sb="9" eb="10">
      <t>ウツ</t>
    </rPh>
    <phoneticPr fontId="5"/>
  </si>
  <si>
    <t>看護師又は准看護師免許証の写し</t>
    <rPh sb="0" eb="2">
      <t>カンゴ</t>
    </rPh>
    <rPh sb="2" eb="3">
      <t>シ</t>
    </rPh>
    <rPh sb="3" eb="4">
      <t>マタ</t>
    </rPh>
    <rPh sb="5" eb="6">
      <t>ジュン</t>
    </rPh>
    <rPh sb="6" eb="8">
      <t>カンゴ</t>
    </rPh>
    <rPh sb="8" eb="9">
      <t>シ</t>
    </rPh>
    <rPh sb="9" eb="12">
      <t>メンキョショウ</t>
    </rPh>
    <rPh sb="13" eb="14">
      <t>ウツ</t>
    </rPh>
    <phoneticPr fontId="5"/>
  </si>
  <si>
    <t>管理栄養士免許証の写し</t>
    <rPh sb="0" eb="2">
      <t>カンリ</t>
    </rPh>
    <rPh sb="2" eb="5">
      <t>エイヨウシ</t>
    </rPh>
    <rPh sb="5" eb="7">
      <t>メンキョ</t>
    </rPh>
    <rPh sb="7" eb="8">
      <t>ショウ</t>
    </rPh>
    <rPh sb="9" eb="10">
      <t>ウツ</t>
    </rPh>
    <phoneticPr fontId="5"/>
  </si>
  <si>
    <t>管理栄養士等免許証の写し</t>
    <rPh sb="0" eb="2">
      <t>カンリ</t>
    </rPh>
    <rPh sb="2" eb="5">
      <t>エイヨウシ</t>
    </rPh>
    <rPh sb="5" eb="6">
      <t>トウ</t>
    </rPh>
    <rPh sb="6" eb="8">
      <t>メンキョ</t>
    </rPh>
    <rPh sb="8" eb="9">
      <t>ショウ</t>
    </rPh>
    <rPh sb="10" eb="11">
      <t>ウツ</t>
    </rPh>
    <phoneticPr fontId="5"/>
  </si>
  <si>
    <t>看護師免許証の写し</t>
    <rPh sb="0" eb="2">
      <t>カンゴ</t>
    </rPh>
    <rPh sb="2" eb="3">
      <t>シ</t>
    </rPh>
    <rPh sb="3" eb="5">
      <t>メンキョ</t>
    </rPh>
    <rPh sb="5" eb="6">
      <t>ショウ</t>
    </rPh>
    <rPh sb="7" eb="8">
      <t>ウツ</t>
    </rPh>
    <phoneticPr fontId="5"/>
  </si>
  <si>
    <t>看取りに関する指針の写し</t>
    <rPh sb="0" eb="2">
      <t>ミト</t>
    </rPh>
    <rPh sb="4" eb="5">
      <t>カン</t>
    </rPh>
    <rPh sb="7" eb="9">
      <t>シシン</t>
    </rPh>
    <rPh sb="10" eb="11">
      <t>ウツ</t>
    </rPh>
    <phoneticPr fontId="5"/>
  </si>
  <si>
    <t>医師や医療機関等との連携体制が確認できるもの</t>
    <rPh sb="0" eb="2">
      <t>イシ</t>
    </rPh>
    <rPh sb="3" eb="5">
      <t>イリョウ</t>
    </rPh>
    <rPh sb="5" eb="7">
      <t>キカン</t>
    </rPh>
    <rPh sb="7" eb="8">
      <t>トウ</t>
    </rPh>
    <rPh sb="10" eb="12">
      <t>レンケイ</t>
    </rPh>
    <rPh sb="12" eb="14">
      <t>タイセイ</t>
    </rPh>
    <rPh sb="15" eb="17">
      <t>カクニン</t>
    </rPh>
    <phoneticPr fontId="5"/>
  </si>
  <si>
    <t>障害者生活支援員の要件を満たすことが確認できるもの</t>
    <rPh sb="0" eb="3">
      <t>ショウガイシャ</t>
    </rPh>
    <rPh sb="3" eb="5">
      <t>セイカツ</t>
    </rPh>
    <rPh sb="5" eb="7">
      <t>シエン</t>
    </rPh>
    <rPh sb="7" eb="8">
      <t>イン</t>
    </rPh>
    <rPh sb="9" eb="11">
      <t>ヨウケン</t>
    </rPh>
    <rPh sb="12" eb="13">
      <t>ミ</t>
    </rPh>
    <rPh sb="18" eb="20">
      <t>カクニン</t>
    </rPh>
    <phoneticPr fontId="5"/>
  </si>
  <si>
    <t>加算関係添付書類一覧（地域密着型介護老人福祉施設）</t>
    <rPh sb="4" eb="6">
      <t>テンプ</t>
    </rPh>
    <rPh sb="6" eb="8">
      <t>ショルイ</t>
    </rPh>
    <rPh sb="11" eb="13">
      <t>チイキ</t>
    </rPh>
    <rPh sb="13" eb="16">
      <t>ミッチャクガタ</t>
    </rPh>
    <rPh sb="16" eb="18">
      <t>カイゴ</t>
    </rPh>
    <rPh sb="18" eb="20">
      <t>ロウジン</t>
    </rPh>
    <rPh sb="20" eb="22">
      <t>フクシ</t>
    </rPh>
    <rPh sb="22" eb="24">
      <t>シセツ</t>
    </rPh>
    <phoneticPr fontId="5"/>
  </si>
  <si>
    <t>加算名</t>
    <rPh sb="0" eb="2">
      <t>カサン</t>
    </rPh>
    <rPh sb="2" eb="3">
      <t>メイ</t>
    </rPh>
    <phoneticPr fontId="5"/>
  </si>
  <si>
    <t>○加算別添付書類（算定する加算に応じて、必要な書類を添付してください。）</t>
    <rPh sb="1" eb="3">
      <t>カサン</t>
    </rPh>
    <rPh sb="3" eb="4">
      <t>ベツ</t>
    </rPh>
    <rPh sb="4" eb="6">
      <t>テンプ</t>
    </rPh>
    <rPh sb="6" eb="8">
      <t>ショルイ</t>
    </rPh>
    <rPh sb="9" eb="11">
      <t>サンテイ</t>
    </rPh>
    <rPh sb="13" eb="15">
      <t>カサン</t>
    </rPh>
    <rPh sb="16" eb="17">
      <t>オウ</t>
    </rPh>
    <rPh sb="20" eb="22">
      <t>ヒツヨウ</t>
    </rPh>
    <rPh sb="23" eb="25">
      <t>ショルイ</t>
    </rPh>
    <rPh sb="26" eb="28">
      <t>テンプ</t>
    </rPh>
    <phoneticPr fontId="5"/>
  </si>
  <si>
    <t>サービスの種類</t>
    <rPh sb="5" eb="7">
      <t>シュルイ</t>
    </rPh>
    <phoneticPr fontId="5"/>
  </si>
  <si>
    <t>割引率の設定</t>
    <rPh sb="0" eb="2">
      <t>ワリビキ</t>
    </rPh>
    <rPh sb="2" eb="3">
      <t>リツ</t>
    </rPh>
    <rPh sb="4" eb="6">
      <t>セッテイ</t>
    </rPh>
    <phoneticPr fontId="5"/>
  </si>
  <si>
    <t>地域密着型サービス事業者又は地域密着型介護予防サービス事業者による介護給付費の割引に係る割引率の設定について</t>
    <rPh sb="0" eb="2">
      <t>チイキ</t>
    </rPh>
    <rPh sb="2" eb="5">
      <t>ミッチャクガタ</t>
    </rPh>
    <rPh sb="9" eb="11">
      <t>ジギョウ</t>
    </rPh>
    <rPh sb="11" eb="12">
      <t>シャ</t>
    </rPh>
    <rPh sb="12" eb="13">
      <t>マタ</t>
    </rPh>
    <rPh sb="14" eb="16">
      <t>チイキ</t>
    </rPh>
    <rPh sb="16" eb="18">
      <t>ミッチャク</t>
    </rPh>
    <rPh sb="18" eb="19">
      <t>ガタ</t>
    </rPh>
    <rPh sb="19" eb="21">
      <t>カイゴ</t>
    </rPh>
    <rPh sb="21" eb="23">
      <t>ヨボウ</t>
    </rPh>
    <rPh sb="27" eb="29">
      <t>ジギョウ</t>
    </rPh>
    <rPh sb="29" eb="30">
      <t>シャ</t>
    </rPh>
    <rPh sb="33" eb="35">
      <t>カイゴ</t>
    </rPh>
    <rPh sb="35" eb="37">
      <t>キュウフ</t>
    </rPh>
    <rPh sb="37" eb="38">
      <t>ヒ</t>
    </rPh>
    <rPh sb="39" eb="41">
      <t>ワリビキ</t>
    </rPh>
    <rPh sb="42" eb="43">
      <t>カカ</t>
    </rPh>
    <rPh sb="44" eb="46">
      <t>ワリビキ</t>
    </rPh>
    <rPh sb="46" eb="47">
      <t>リツ</t>
    </rPh>
    <rPh sb="48" eb="50">
      <t>セッテイ</t>
    </rPh>
    <phoneticPr fontId="5"/>
  </si>
  <si>
    <t>別紙５－２</t>
  </si>
  <si>
    <t>　1　割引率等</t>
    <rPh sb="3" eb="6">
      <t>ワリビキリツ</t>
    </rPh>
    <rPh sb="6" eb="7">
      <t>トウ</t>
    </rPh>
    <phoneticPr fontId="5"/>
  </si>
  <si>
    <t>事業所番号</t>
    <rPh sb="0" eb="3">
      <t>ジギョウショ</t>
    </rPh>
    <rPh sb="3" eb="5">
      <t>バンゴウ</t>
    </rPh>
    <phoneticPr fontId="5"/>
  </si>
  <si>
    <t>割引率</t>
    <rPh sb="0" eb="2">
      <t>ワリビキ</t>
    </rPh>
    <rPh sb="2" eb="3">
      <t>リツ</t>
    </rPh>
    <phoneticPr fontId="5"/>
  </si>
  <si>
    <t>適用条件</t>
    <rPh sb="0" eb="2">
      <t>テキヨウ</t>
    </rPh>
    <rPh sb="2" eb="4">
      <t>ジョウケン</t>
    </rPh>
    <phoneticPr fontId="5"/>
  </si>
  <si>
    <t>％</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</si>
  <si>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</si>
  <si>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記載してください。</t>
    <phoneticPr fontId="5"/>
  </si>
  <si>
    <t>夜間勤務条件基準</t>
    <rPh sb="0" eb="2">
      <t>ヤカン</t>
    </rPh>
    <rPh sb="2" eb="4">
      <t>キンム</t>
    </rPh>
    <rPh sb="4" eb="6">
      <t>ジョウケン</t>
    </rPh>
    <rPh sb="6" eb="8">
      <t>キジュン</t>
    </rPh>
    <phoneticPr fontId="5"/>
  </si>
  <si>
    <t>職員の欠員による減算</t>
    <rPh sb="0" eb="2">
      <t>ショクイン</t>
    </rPh>
    <rPh sb="3" eb="5">
      <t>ケツイン</t>
    </rPh>
    <rPh sb="8" eb="10">
      <t>ゲンサン</t>
    </rPh>
    <phoneticPr fontId="5"/>
  </si>
  <si>
    <t>身体拘束廃止取組の有無</t>
    <rPh sb="0" eb="2">
      <t>シンタイ</t>
    </rPh>
    <rPh sb="2" eb="4">
      <t>コウソク</t>
    </rPh>
    <rPh sb="4" eb="6">
      <t>ハイシ</t>
    </rPh>
    <rPh sb="6" eb="7">
      <t>ト</t>
    </rPh>
    <rPh sb="7" eb="8">
      <t>ク</t>
    </rPh>
    <rPh sb="9" eb="11">
      <t>ウム</t>
    </rPh>
    <phoneticPr fontId="5"/>
  </si>
  <si>
    <t>○共通書類</t>
    <rPh sb="1" eb="3">
      <t>キョウツウ</t>
    </rPh>
    <rPh sb="3" eb="5">
      <t>ショルイ</t>
    </rPh>
    <phoneticPr fontId="5"/>
  </si>
  <si>
    <t>準ユニットケア体制</t>
    <rPh sb="7" eb="9">
      <t>タイセイ</t>
    </rPh>
    <phoneticPr fontId="5"/>
  </si>
  <si>
    <t>常勤専従医師配置</t>
    <rPh sb="0" eb="2">
      <t>ジョウキン</t>
    </rPh>
    <rPh sb="2" eb="4">
      <t>センジュウ</t>
    </rPh>
    <rPh sb="4" eb="6">
      <t>イシ</t>
    </rPh>
    <rPh sb="6" eb="8">
      <t>ハイチ</t>
    </rPh>
    <phoneticPr fontId="5"/>
  </si>
  <si>
    <t>障害者生活支援体制</t>
    <rPh sb="0" eb="3">
      <t>ショウガイシャ</t>
    </rPh>
    <rPh sb="3" eb="5">
      <t>セイカツ</t>
    </rPh>
    <rPh sb="5" eb="7">
      <t>シエン</t>
    </rPh>
    <rPh sb="7" eb="9">
      <t>タイセイ</t>
    </rPh>
    <phoneticPr fontId="5"/>
  </si>
  <si>
    <t>看護体制加算に係る届出書</t>
    <rPh sb="0" eb="2">
      <t>カンゴ</t>
    </rPh>
    <rPh sb="2" eb="4">
      <t>タイセイ</t>
    </rPh>
    <rPh sb="4" eb="6">
      <t>カサン</t>
    </rPh>
    <rPh sb="7" eb="8">
      <t>カカ</t>
    </rPh>
    <rPh sb="9" eb="12">
      <t>トドケデショ</t>
    </rPh>
    <phoneticPr fontId="5"/>
  </si>
  <si>
    <t>事 業 所 名</t>
    <phoneticPr fontId="5"/>
  </si>
  <si>
    <t>異動等区分</t>
  </si>
  <si>
    <t>届 出 項 目</t>
    <phoneticPr fontId="5"/>
  </si>
  <si>
    <t xml:space="preserve"> 看護体制加算に関する届出内容</t>
    <rPh sb="1" eb="3">
      <t>カンゴ</t>
    </rPh>
    <rPh sb="3" eb="5">
      <t>タイセイ</t>
    </rPh>
    <rPh sb="8" eb="9">
      <t>カン</t>
    </rPh>
    <phoneticPr fontId="5"/>
  </si>
  <si>
    <t>定員及び入所者の状況</t>
    <rPh sb="0" eb="2">
      <t>テイイン</t>
    </rPh>
    <rPh sb="2" eb="3">
      <t>オヨ</t>
    </rPh>
    <rPh sb="4" eb="7">
      <t>ニュウショシャ</t>
    </rPh>
    <rPh sb="8" eb="10">
      <t>ジョウキョウ</t>
    </rPh>
    <phoneticPr fontId="5"/>
  </si>
  <si>
    <t>　定員</t>
    <rPh sb="1" eb="3">
      <t>テイイン</t>
    </rPh>
    <phoneticPr fontId="5"/>
  </si>
  <si>
    <t>人</t>
  </si>
  <si>
    <t>　入所者数</t>
    <rPh sb="1" eb="4">
      <t>ニュウショシャ</t>
    </rPh>
    <rPh sb="4" eb="5">
      <t>スウ</t>
    </rPh>
    <phoneticPr fontId="5"/>
  </si>
  <si>
    <t>看護職員の状況</t>
    <rPh sb="0" eb="2">
      <t>カンゴ</t>
    </rPh>
    <rPh sb="2" eb="4">
      <t>ショクイン</t>
    </rPh>
    <rPh sb="5" eb="7">
      <t>ジョウキョウ</t>
    </rPh>
    <phoneticPr fontId="5"/>
  </si>
  <si>
    <t>　保 健 師</t>
    <rPh sb="1" eb="2">
      <t>タモツ</t>
    </rPh>
    <rPh sb="3" eb="4">
      <t>ケン</t>
    </rPh>
    <rPh sb="5" eb="6">
      <t>シ</t>
    </rPh>
    <phoneticPr fontId="5"/>
  </si>
  <si>
    <t>　常勤</t>
    <phoneticPr fontId="5"/>
  </si>
  <si>
    <t>　常勤換算</t>
    <rPh sb="3" eb="5">
      <t>カンサン</t>
    </rPh>
    <phoneticPr fontId="5"/>
  </si>
  <si>
    <t>　看 護 師</t>
    <phoneticPr fontId="5"/>
  </si>
  <si>
    <t>　准看護師</t>
    <rPh sb="1" eb="2">
      <t>ジュン</t>
    </rPh>
    <phoneticPr fontId="5"/>
  </si>
  <si>
    <t>連携する病院・診療所・訪問看護ステーション</t>
    <rPh sb="0" eb="2">
      <t>レンケイ</t>
    </rPh>
    <rPh sb="4" eb="6">
      <t>ビョウイン</t>
    </rPh>
    <rPh sb="7" eb="10">
      <t>シンリョウジョ</t>
    </rPh>
    <rPh sb="11" eb="13">
      <t>ホウモン</t>
    </rPh>
    <rPh sb="13" eb="15">
      <t>カンゴ</t>
    </rPh>
    <phoneticPr fontId="5"/>
  </si>
  <si>
    <t>病院・診療所・訪問看護ステーション名</t>
    <rPh sb="0" eb="2">
      <t>ビョウイン</t>
    </rPh>
    <rPh sb="3" eb="6">
      <t>シンリョウジョ</t>
    </rPh>
    <rPh sb="7" eb="9">
      <t>ホウモン</t>
    </rPh>
    <rPh sb="9" eb="11">
      <t>カンゴ</t>
    </rPh>
    <rPh sb="17" eb="18">
      <t>メイ</t>
    </rPh>
    <phoneticPr fontId="5"/>
  </si>
  <si>
    <t>　24時間常時連絡できる体制を整備している。</t>
    <phoneticPr fontId="5"/>
  </si>
  <si>
    <t>看取り介護体制に係る届出書</t>
    <rPh sb="0" eb="2">
      <t>ミト</t>
    </rPh>
    <rPh sb="3" eb="5">
      <t>カイゴ</t>
    </rPh>
    <rPh sb="5" eb="7">
      <t>タイセイ</t>
    </rPh>
    <rPh sb="8" eb="9">
      <t>カカ</t>
    </rPh>
    <rPh sb="10" eb="13">
      <t>トドケデショ</t>
    </rPh>
    <phoneticPr fontId="5"/>
  </si>
  <si>
    <t xml:space="preserve"> 看取り介護体制に関する届出内容</t>
    <rPh sb="1" eb="3">
      <t>ミト</t>
    </rPh>
    <rPh sb="4" eb="6">
      <t>カイゴ</t>
    </rPh>
    <rPh sb="6" eb="8">
      <t>タイセイ</t>
    </rPh>
    <rPh sb="9" eb="10">
      <t>カン</t>
    </rPh>
    <phoneticPr fontId="5"/>
  </si>
  <si>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5"/>
  </si>
  <si>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5"/>
  </si>
  <si>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5"/>
  </si>
  <si>
    <t>栄養マネジメントの状況</t>
    <rPh sb="0" eb="2">
      <t>エイヨウ</t>
    </rPh>
    <rPh sb="9" eb="11">
      <t>ジョウキョウ</t>
    </rPh>
    <phoneticPr fontId="5"/>
  </si>
  <si>
    <t>職　種</t>
    <rPh sb="0" eb="1">
      <t>ショク</t>
    </rPh>
    <rPh sb="2" eb="3">
      <t>タネ</t>
    </rPh>
    <phoneticPr fontId="5"/>
  </si>
  <si>
    <t>氏　名</t>
    <rPh sb="0" eb="1">
      <t>シ</t>
    </rPh>
    <rPh sb="2" eb="3">
      <t>メイ</t>
    </rPh>
    <phoneticPr fontId="5"/>
  </si>
  <si>
    <t>医　　　師</t>
    <rPh sb="0" eb="1">
      <t>イ</t>
    </rPh>
    <rPh sb="4" eb="5">
      <t>シ</t>
    </rPh>
    <phoneticPr fontId="5"/>
  </si>
  <si>
    <t>看　護　師</t>
    <rPh sb="0" eb="1">
      <t>ミ</t>
    </rPh>
    <rPh sb="2" eb="3">
      <t>ユズル</t>
    </rPh>
    <rPh sb="4" eb="5">
      <t>シ</t>
    </rPh>
    <phoneticPr fontId="5"/>
  </si>
  <si>
    <t>％</t>
    <phoneticPr fontId="5"/>
  </si>
  <si>
    <t>70％以上であること</t>
    <rPh sb="3" eb="5">
      <t>イジョウ</t>
    </rPh>
    <phoneticPr fontId="5"/>
  </si>
  <si>
    <t>65％以上であること</t>
    <rPh sb="3" eb="5">
      <t>イジョウ</t>
    </rPh>
    <phoneticPr fontId="5"/>
  </si>
  <si>
    <t>⑤÷④×100</t>
    <phoneticPr fontId="5"/>
  </si>
  <si>
    <t>15％以上であること</t>
    <rPh sb="3" eb="5">
      <t>イジョウ</t>
    </rPh>
    <phoneticPr fontId="5"/>
  </si>
  <si>
    <t>月</t>
    <rPh sb="0" eb="1">
      <t>ツキ</t>
    </rPh>
    <phoneticPr fontId="5"/>
  </si>
  <si>
    <t>　介護福祉士の氏名</t>
    <rPh sb="1" eb="3">
      <t>カイゴ</t>
    </rPh>
    <rPh sb="3" eb="5">
      <t>フクシ</t>
    </rPh>
    <rPh sb="5" eb="6">
      <t>シ</t>
    </rPh>
    <rPh sb="7" eb="9">
      <t>シメイ</t>
    </rPh>
    <phoneticPr fontId="5"/>
  </si>
  <si>
    <t>地域密着型通所介護</t>
    <rPh sb="0" eb="2">
      <t>チイキ</t>
    </rPh>
    <rPh sb="2" eb="4">
      <t>ミッチャク</t>
    </rPh>
    <rPh sb="4" eb="5">
      <t>ガタ</t>
    </rPh>
    <rPh sb="5" eb="7">
      <t>ツウショ</t>
    </rPh>
    <rPh sb="7" eb="9">
      <t>カイゴ</t>
    </rPh>
    <phoneticPr fontId="5"/>
  </si>
  <si>
    <t>施設等の区分</t>
  </si>
  <si>
    <t>備考　１　この表は、事業所所在地以外の場所で一部事業を実施する出張所等がある場合について記載することとし、複数出張所等を有する場合は出張所ごとに提出してください。</t>
  </si>
  <si>
    <t>加算Ⅰ
イ、ロ</t>
    <phoneticPr fontId="5"/>
  </si>
  <si>
    <t>加算Ⅱ
イ、ロ</t>
    <phoneticPr fontId="5"/>
  </si>
  <si>
    <t>名　称</t>
    <rPh sb="0" eb="1">
      <t>ナ</t>
    </rPh>
    <rPh sb="2" eb="3">
      <t>ショウ</t>
    </rPh>
    <phoneticPr fontId="5"/>
  </si>
  <si>
    <t>製造事業者</t>
    <rPh sb="0" eb="2">
      <t>セイゾウ</t>
    </rPh>
    <rPh sb="2" eb="5">
      <t>ジギョウシャ</t>
    </rPh>
    <phoneticPr fontId="5"/>
  </si>
  <si>
    <t>用　途</t>
    <rPh sb="0" eb="1">
      <t>ヨウ</t>
    </rPh>
    <rPh sb="2" eb="3">
      <t>ト</t>
    </rPh>
    <phoneticPr fontId="5"/>
  </si>
  <si>
    <t>生活機能向上連携加算</t>
    <rPh sb="0" eb="2">
      <t>セイカツ</t>
    </rPh>
    <rPh sb="2" eb="4">
      <t>キノウ</t>
    </rPh>
    <rPh sb="4" eb="6">
      <t>コウジョウ</t>
    </rPh>
    <rPh sb="6" eb="8">
      <t>レンケイ</t>
    </rPh>
    <rPh sb="8" eb="10">
      <t>カサン</t>
    </rPh>
    <phoneticPr fontId="5"/>
  </si>
  <si>
    <t>指定訪問リハビリテーション事業所又は指定通所リハビリテーション事業所若しくはリハビリテーション実施医療提供施設との契約書の写し</t>
    <rPh sb="0" eb="2">
      <t>シテイ</t>
    </rPh>
    <rPh sb="1" eb="2">
      <t>サダム</t>
    </rPh>
    <rPh sb="2" eb="4">
      <t>ホウモン</t>
    </rPh>
    <rPh sb="13" eb="16">
      <t>ジギョウショ</t>
    </rPh>
    <rPh sb="16" eb="17">
      <t>マタ</t>
    </rPh>
    <rPh sb="18" eb="20">
      <t>シテイ</t>
    </rPh>
    <rPh sb="20" eb="22">
      <t>ツウショ</t>
    </rPh>
    <rPh sb="31" eb="34">
      <t>ジギョウショ</t>
    </rPh>
    <rPh sb="34" eb="35">
      <t>モ</t>
    </rPh>
    <rPh sb="47" eb="49">
      <t>ジッシ</t>
    </rPh>
    <rPh sb="49" eb="51">
      <t>イリョウ</t>
    </rPh>
    <rPh sb="51" eb="53">
      <t>テイキョウ</t>
    </rPh>
    <rPh sb="53" eb="55">
      <t>シセツ</t>
    </rPh>
    <rPh sb="57" eb="60">
      <t>ケイヤクショ</t>
    </rPh>
    <rPh sb="61" eb="62">
      <t>ウツ</t>
    </rPh>
    <phoneticPr fontId="5"/>
  </si>
  <si>
    <t>視覚、聴覚若しくは言語機能に重度の障害のある者の数又は重度の知的障害者若しくは精神障害者の数と入所者数が確認できるもの</t>
    <rPh sb="0" eb="2">
      <t>シカク</t>
    </rPh>
    <rPh sb="3" eb="5">
      <t>チョウカク</t>
    </rPh>
    <rPh sb="5" eb="6">
      <t>モ</t>
    </rPh>
    <rPh sb="9" eb="11">
      <t>ゲンゴ</t>
    </rPh>
    <rPh sb="11" eb="13">
      <t>キノウ</t>
    </rPh>
    <rPh sb="14" eb="16">
      <t>ジュウド</t>
    </rPh>
    <rPh sb="17" eb="19">
      <t>ショウガイ</t>
    </rPh>
    <rPh sb="22" eb="23">
      <t>モノ</t>
    </rPh>
    <rPh sb="24" eb="25">
      <t>カズ</t>
    </rPh>
    <rPh sb="25" eb="26">
      <t>マタ</t>
    </rPh>
    <rPh sb="27" eb="29">
      <t>ジュウド</t>
    </rPh>
    <rPh sb="30" eb="32">
      <t>チテキ</t>
    </rPh>
    <rPh sb="32" eb="35">
      <t>ショウガイシャ</t>
    </rPh>
    <rPh sb="35" eb="36">
      <t>モ</t>
    </rPh>
    <rPh sb="39" eb="41">
      <t>セイシン</t>
    </rPh>
    <rPh sb="41" eb="44">
      <t>ショウガイシャ</t>
    </rPh>
    <rPh sb="45" eb="46">
      <t>スウ</t>
    </rPh>
    <rPh sb="47" eb="50">
      <t>ニュウショシャ</t>
    </rPh>
    <rPh sb="50" eb="51">
      <t>スウ</t>
    </rPh>
    <rPh sb="52" eb="54">
      <t>カクニン</t>
    </rPh>
    <phoneticPr fontId="5"/>
  </si>
  <si>
    <t>　</t>
    <phoneticPr fontId="5"/>
  </si>
  <si>
    <t>配置医師名</t>
    <rPh sb="0" eb="2">
      <t>ハイチ</t>
    </rPh>
    <rPh sb="2" eb="4">
      <t>イシ</t>
    </rPh>
    <rPh sb="4" eb="5">
      <t>メイ</t>
    </rPh>
    <phoneticPr fontId="5"/>
  </si>
  <si>
    <t>連携する協力医療機関</t>
    <rPh sb="0" eb="2">
      <t>レンケイ</t>
    </rPh>
    <rPh sb="4" eb="6">
      <t>キョウリョク</t>
    </rPh>
    <rPh sb="6" eb="8">
      <t>イリョウ</t>
    </rPh>
    <rPh sb="8" eb="10">
      <t>キカン</t>
    </rPh>
    <phoneticPr fontId="5"/>
  </si>
  <si>
    <t>協力医療機関名</t>
    <rPh sb="0" eb="2">
      <t>キョウリョク</t>
    </rPh>
    <rPh sb="2" eb="4">
      <t>イリョウ</t>
    </rPh>
    <rPh sb="4" eb="6">
      <t>キカン</t>
    </rPh>
    <rPh sb="6" eb="7">
      <t>メイ</t>
    </rPh>
    <phoneticPr fontId="5"/>
  </si>
  <si>
    <t>①</t>
    <phoneticPr fontId="5"/>
  </si>
  <si>
    <t>③</t>
    <phoneticPr fontId="5"/>
  </si>
  <si>
    <t>④</t>
    <phoneticPr fontId="5"/>
  </si>
  <si>
    <t>備考１</t>
    <rPh sb="0" eb="2">
      <t>ビコウ</t>
    </rPh>
    <phoneticPr fontId="5"/>
  </si>
  <si>
    <t>備考２</t>
    <rPh sb="0" eb="2">
      <t>ビコウ</t>
    </rPh>
    <phoneticPr fontId="5"/>
  </si>
  <si>
    <t>配置医師緊急時対応加算に係る届出書</t>
    <phoneticPr fontId="5"/>
  </si>
  <si>
    <t>配置医師緊急時対応加算</t>
    <rPh sb="0" eb="2">
      <t>ハイチ</t>
    </rPh>
    <rPh sb="2" eb="4">
      <t>イシ</t>
    </rPh>
    <rPh sb="4" eb="7">
      <t>キンキュウジ</t>
    </rPh>
    <rPh sb="7" eb="9">
      <t>タイオウ</t>
    </rPh>
    <rPh sb="9" eb="11">
      <t>カサン</t>
    </rPh>
    <phoneticPr fontId="5"/>
  </si>
  <si>
    <t>褥瘡マネジメント加算</t>
    <rPh sb="0" eb="2">
      <t>ジョクソウ</t>
    </rPh>
    <rPh sb="8" eb="10">
      <t>カサン</t>
    </rPh>
    <phoneticPr fontId="5"/>
  </si>
  <si>
    <t>異動区分</t>
    <rPh sb="0" eb="2">
      <t>イドウ</t>
    </rPh>
    <rPh sb="2" eb="4">
      <t>クブン</t>
    </rPh>
    <phoneticPr fontId="5"/>
  </si>
  <si>
    <t>褥瘡マネジメントの状況</t>
    <rPh sb="0" eb="2">
      <t>ジョクソウ</t>
    </rPh>
    <rPh sb="9" eb="11">
      <t>ジョウキョウ</t>
    </rPh>
    <phoneticPr fontId="5"/>
  </si>
  <si>
    <t>褥瘡マネジメントに関わる者</t>
    <rPh sb="0" eb="2">
      <t>ジョクソウ</t>
    </rPh>
    <rPh sb="9" eb="10">
      <t>カカ</t>
    </rPh>
    <rPh sb="12" eb="13">
      <t>モノ</t>
    </rPh>
    <phoneticPr fontId="5"/>
  </si>
  <si>
    <t>歯科医師</t>
    <rPh sb="0" eb="2">
      <t>シカ</t>
    </rPh>
    <rPh sb="2" eb="4">
      <t>イシ</t>
    </rPh>
    <phoneticPr fontId="5"/>
  </si>
  <si>
    <t>※</t>
    <phoneticPr fontId="5"/>
  </si>
  <si>
    <t>介護給付費算定に係る体制等に関する届出書</t>
    <rPh sb="14" eb="15">
      <t>カン</t>
    </rPh>
    <rPh sb="17" eb="19">
      <t>トドケデ</t>
    </rPh>
    <rPh sb="19" eb="20">
      <t>ショ</t>
    </rPh>
    <phoneticPr fontId="5"/>
  </si>
  <si>
    <t>届出書</t>
    <rPh sb="0" eb="2">
      <t>トドケデ</t>
    </rPh>
    <rPh sb="2" eb="3">
      <t>ショ</t>
    </rPh>
    <phoneticPr fontId="5"/>
  </si>
  <si>
    <t>フリガナ</t>
    <phoneticPr fontId="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</si>
  <si>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</si>
  <si>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特別地域加算</t>
    <rPh sb="0" eb="2">
      <t>トクベツ</t>
    </rPh>
    <rPh sb="2" eb="4">
      <t>チイキ</t>
    </rPh>
    <rPh sb="4" eb="6">
      <t>カサン</t>
    </rPh>
    <phoneticPr fontId="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</si>
  <si>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</si>
  <si>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
  </si>
  <si>
    <t>緊急時訪問看護加算</t>
    <rPh sb="0" eb="3">
      <t>キンキュウジ</t>
    </rPh>
    <rPh sb="3" eb="5">
      <t>ホウモン</t>
    </rPh>
    <rPh sb="5" eb="7">
      <t>カンゴ</t>
    </rPh>
    <rPh sb="7" eb="9">
      <t>カサン</t>
    </rPh>
    <phoneticPr fontId="5"/>
  </si>
  <si>
    <t>ターミナルケア体制</t>
    <rPh sb="7" eb="9">
      <t>タイセイ</t>
    </rPh>
    <phoneticPr fontId="5"/>
  </si>
  <si>
    <t>総合マネジメント体制強化加算</t>
    <rPh sb="0" eb="2">
      <t>ソウゴウ</t>
    </rPh>
    <rPh sb="8" eb="10">
      <t>タイセイ</t>
    </rPh>
    <rPh sb="10" eb="12">
      <t>キョウカ</t>
    </rPh>
    <rPh sb="12" eb="14">
      <t>カサン</t>
    </rPh>
    <phoneticPr fontId="5"/>
  </si>
  <si>
    <t>サービス提供体制強化加算</t>
    <rPh sb="4" eb="6">
      <t>テイキョウ</t>
    </rPh>
    <rPh sb="6" eb="8">
      <t>タイセイ</t>
    </rPh>
    <rPh sb="8" eb="10">
      <t>キョウカ</t>
    </rPh>
    <rPh sb="10" eb="12">
      <t>カサン</t>
    </rPh>
    <phoneticPr fontId="5"/>
  </si>
  <si>
    <t>地域密着型通所介護</t>
    <rPh sb="0" eb="2">
      <t>チイキ</t>
    </rPh>
    <rPh sb="2" eb="5">
      <t>ミッチャクガタ</t>
    </rPh>
    <rPh sb="5" eb="7">
      <t>ツウショ</t>
    </rPh>
    <rPh sb="7" eb="9">
      <t>カイゴ</t>
    </rPh>
    <phoneticPr fontId="5"/>
  </si>
  <si>
    <t>若年性認知症利用者受入加算</t>
    <rPh sb="0" eb="3">
      <t>ジャクネンセイ</t>
    </rPh>
    <rPh sb="3" eb="6">
      <t>ニンチショウ</t>
    </rPh>
    <rPh sb="6" eb="9">
      <t>リヨウシャ</t>
    </rPh>
    <rPh sb="9" eb="11">
      <t>ウケイレ</t>
    </rPh>
    <rPh sb="11" eb="13">
      <t>カサン</t>
    </rPh>
    <phoneticPr fontId="5"/>
  </si>
  <si>
    <t>小規模多機能型居宅介護</t>
    <rPh sb="0" eb="3">
      <t>ショウキボ</t>
    </rPh>
    <rPh sb="3" eb="6">
      <t>タキノウ</t>
    </rPh>
    <rPh sb="6" eb="7">
      <t>ガタ</t>
    </rPh>
    <rPh sb="7" eb="9">
      <t>キョタク</t>
    </rPh>
    <rPh sb="9" eb="11">
      <t>カイゴ</t>
    </rPh>
    <phoneticPr fontId="5"/>
  </si>
  <si>
    <t>看護職員配置加算</t>
    <rPh sb="0" eb="2">
      <t>カンゴ</t>
    </rPh>
    <rPh sb="2" eb="4">
      <t>ショクイン</t>
    </rPh>
    <rPh sb="4" eb="6">
      <t>ハイチ</t>
    </rPh>
    <rPh sb="6" eb="8">
      <t>カサン</t>
    </rPh>
    <phoneticPr fontId="5"/>
  </si>
  <si>
    <t>看取り連携体制加算</t>
    <rPh sb="0" eb="2">
      <t>ミト</t>
    </rPh>
    <rPh sb="3" eb="5">
      <t>レンケイ</t>
    </rPh>
    <rPh sb="5" eb="7">
      <t>タイセイ</t>
    </rPh>
    <rPh sb="7" eb="9">
      <t>カサン</t>
    </rPh>
    <phoneticPr fontId="5"/>
  </si>
  <si>
    <t>訪問体制強化加算</t>
    <rPh sb="0" eb="2">
      <t>ホウモン</t>
    </rPh>
    <rPh sb="2" eb="4">
      <t>タイセイ</t>
    </rPh>
    <rPh sb="4" eb="6">
      <t>キョウカ</t>
    </rPh>
    <rPh sb="6" eb="8">
      <t>カサン</t>
    </rPh>
    <phoneticPr fontId="5"/>
  </si>
  <si>
    <t>夜間支援体制加算</t>
    <rPh sb="0" eb="2">
      <t>ヤカン</t>
    </rPh>
    <rPh sb="2" eb="4">
      <t>シエン</t>
    </rPh>
    <rPh sb="4" eb="6">
      <t>タイセイ</t>
    </rPh>
    <rPh sb="6" eb="8">
      <t>カサン</t>
    </rPh>
    <phoneticPr fontId="5"/>
  </si>
  <si>
    <t>看取り介護加算</t>
    <rPh sb="0" eb="2">
      <t>ミト</t>
    </rPh>
    <rPh sb="3" eb="5">
      <t>カイゴ</t>
    </rPh>
    <rPh sb="5" eb="7">
      <t>カサン</t>
    </rPh>
    <phoneticPr fontId="5"/>
  </si>
  <si>
    <t>認知症専門ケア加算</t>
    <rPh sb="0" eb="3">
      <t>ニンチショウ</t>
    </rPh>
    <rPh sb="3" eb="5">
      <t>センモン</t>
    </rPh>
    <rPh sb="7" eb="9">
      <t>カサン</t>
    </rPh>
    <phoneticPr fontId="5"/>
  </si>
  <si>
    <t>看護体制加算Ⅰ</t>
    <rPh sb="0" eb="2">
      <t>カンゴ</t>
    </rPh>
    <rPh sb="2" eb="4">
      <t>タイセイ</t>
    </rPh>
    <rPh sb="4" eb="6">
      <t>カサン</t>
    </rPh>
    <phoneticPr fontId="5"/>
  </si>
  <si>
    <t>看護体制加算Ⅱ</t>
    <rPh sb="0" eb="2">
      <t>カンゴ</t>
    </rPh>
    <rPh sb="2" eb="4">
      <t>タイセイ</t>
    </rPh>
    <rPh sb="4" eb="6">
      <t>カサン</t>
    </rPh>
    <phoneticPr fontId="5"/>
  </si>
  <si>
    <t>準ユニットケア体制</t>
    <rPh sb="0" eb="1">
      <t>ジュン</t>
    </rPh>
    <rPh sb="7" eb="9">
      <t>タイセイ</t>
    </rPh>
    <phoneticPr fontId="5"/>
  </si>
  <si>
    <t>若年性認知症入所者受入加算</t>
    <rPh sb="0" eb="3">
      <t>ジャクネンセイ</t>
    </rPh>
    <rPh sb="3" eb="6">
      <t>ニンチショウ</t>
    </rPh>
    <rPh sb="6" eb="9">
      <t>ニュウショシャ</t>
    </rPh>
    <rPh sb="9" eb="11">
      <t>ウケイレ</t>
    </rPh>
    <rPh sb="11" eb="13">
      <t>カサン</t>
    </rPh>
    <phoneticPr fontId="5"/>
  </si>
  <si>
    <t>療養食加算</t>
    <rPh sb="0" eb="2">
      <t>リョウヨウ</t>
    </rPh>
    <rPh sb="2" eb="3">
      <t>ショク</t>
    </rPh>
    <rPh sb="3" eb="5">
      <t>カサン</t>
    </rPh>
    <phoneticPr fontId="5"/>
  </si>
  <si>
    <t>看取り介護体制</t>
    <rPh sb="0" eb="2">
      <t>ミト</t>
    </rPh>
    <rPh sb="3" eb="5">
      <t>カイゴ</t>
    </rPh>
    <rPh sb="5" eb="7">
      <t>タイセイ</t>
    </rPh>
    <phoneticPr fontId="5"/>
  </si>
  <si>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5"/>
  </si>
  <si>
    <t>職員の欠員による減算の状況</t>
    <rPh sb="0" eb="2">
      <t>ショクイン</t>
    </rPh>
    <rPh sb="3" eb="5">
      <t>ケツイン</t>
    </rPh>
    <rPh sb="8" eb="10">
      <t>ゲンサン</t>
    </rPh>
    <rPh sb="11" eb="13">
      <t>ジョウキョウ</t>
    </rPh>
    <phoneticPr fontId="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</si>
  <si>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5"/>
  </si>
  <si>
    <t>家族等への同意書（雛形）</t>
    <rPh sb="0" eb="2">
      <t>カゾク</t>
    </rPh>
    <rPh sb="2" eb="3">
      <t>トウ</t>
    </rPh>
    <rPh sb="5" eb="8">
      <t>ドウイショ</t>
    </rPh>
    <rPh sb="9" eb="11">
      <t>ヒナガタ</t>
    </rPh>
    <phoneticPr fontId="5"/>
  </si>
  <si>
    <t>看取りに関する職員研修の資料（研修計画、記録の写し等）</t>
    <rPh sb="0" eb="2">
      <t>ミト</t>
    </rPh>
    <rPh sb="4" eb="5">
      <t>カン</t>
    </rPh>
    <rPh sb="7" eb="9">
      <t>ショクイン</t>
    </rPh>
    <rPh sb="9" eb="11">
      <t>ケンシュウ</t>
    </rPh>
    <rPh sb="12" eb="14">
      <t>シリョウ</t>
    </rPh>
    <rPh sb="15" eb="17">
      <t>ケンシュウ</t>
    </rPh>
    <rPh sb="17" eb="19">
      <t>ケイカク</t>
    </rPh>
    <rPh sb="20" eb="22">
      <t>キロク</t>
    </rPh>
    <rPh sb="23" eb="24">
      <t>ウツ</t>
    </rPh>
    <rPh sb="25" eb="26">
      <t>トウ</t>
    </rPh>
    <phoneticPr fontId="5"/>
  </si>
  <si>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5"/>
  </si>
  <si>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5"/>
  </si>
  <si>
    <t>令和</t>
    <rPh sb="0" eb="2">
      <t>レイワ</t>
    </rPh>
    <phoneticPr fontId="5"/>
  </si>
  <si>
    <t>1　事 業 所 名</t>
    <phoneticPr fontId="5"/>
  </si>
  <si>
    <t>又は</t>
    <rPh sb="0" eb="1">
      <t>マタ</t>
    </rPh>
    <phoneticPr fontId="5"/>
  </si>
  <si>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5"/>
  </si>
  <si>
    <t>①に占める②の割合が７０％以上</t>
    <rPh sb="2" eb="3">
      <t>シ</t>
    </rPh>
    <rPh sb="7" eb="8">
      <t>ワリ</t>
    </rPh>
    <rPh sb="8" eb="9">
      <t>ゴウ</t>
    </rPh>
    <rPh sb="13" eb="15">
      <t>イジョウ</t>
    </rPh>
    <phoneticPr fontId="5"/>
  </si>
  <si>
    <t>①に占める③の割合が６５％以上</t>
    <rPh sb="2" eb="3">
      <t>シ</t>
    </rPh>
    <rPh sb="7" eb="8">
      <t>ワリ</t>
    </rPh>
    <rPh sb="8" eb="9">
      <t>ゴウ</t>
    </rPh>
    <rPh sb="13" eb="15">
      <t>イジョウ</t>
    </rPh>
    <phoneticPr fontId="5"/>
  </si>
  <si>
    <t>⑤</t>
    <phoneticPr fontId="5"/>
  </si>
  <si>
    <t>介護福祉士の割合</t>
    <rPh sb="0" eb="2">
      <t>カイゴ</t>
    </rPh>
    <rPh sb="2" eb="5">
      <t>フクシシ</t>
    </rPh>
    <rPh sb="6" eb="8">
      <t>ワリアイ</t>
    </rPh>
    <phoneticPr fontId="5"/>
  </si>
  <si>
    <t>介護福祉士数</t>
    <rPh sb="0" eb="2">
      <t>カイゴ</t>
    </rPh>
    <rPh sb="2" eb="5">
      <t>フクシシ</t>
    </rPh>
    <rPh sb="5" eb="6">
      <t>スウ</t>
    </rPh>
    <phoneticPr fontId="5"/>
  </si>
  <si>
    <t>　常勤換算</t>
    <rPh sb="1" eb="3">
      <t>ジョウキン</t>
    </rPh>
    <rPh sb="3" eb="5">
      <t>カンサン</t>
    </rPh>
    <phoneticPr fontId="5"/>
  </si>
  <si>
    <t>介護福祉士数：入所者数が１：６以上</t>
    <rPh sb="0" eb="2">
      <t>カイゴ</t>
    </rPh>
    <rPh sb="2" eb="5">
      <t>フクシシ</t>
    </rPh>
    <rPh sb="5" eb="6">
      <t>スウ</t>
    </rPh>
    <rPh sb="7" eb="10">
      <t>ニュウショシャ</t>
    </rPh>
    <rPh sb="10" eb="11">
      <t>スウ</t>
    </rPh>
    <rPh sb="15" eb="17">
      <t>イジョウ</t>
    </rPh>
    <phoneticPr fontId="5"/>
  </si>
  <si>
    <t>介護福祉士数：入所者数が１：７以上</t>
    <rPh sb="0" eb="2">
      <t>カイゴ</t>
    </rPh>
    <rPh sb="2" eb="5">
      <t>フクシシ</t>
    </rPh>
    <rPh sb="5" eb="6">
      <t>スウ</t>
    </rPh>
    <rPh sb="7" eb="10">
      <t>ニュウショシャ</t>
    </rPh>
    <rPh sb="10" eb="11">
      <t>スウ</t>
    </rPh>
    <rPh sb="15" eb="17">
      <t>イジョウ</t>
    </rPh>
    <phoneticPr fontId="5"/>
  </si>
  <si>
    <t>人</t>
    <rPh sb="0" eb="1">
      <t>ヒト</t>
    </rPh>
    <phoneticPr fontId="5"/>
  </si>
  <si>
    <t>１０％以上</t>
    <rPh sb="3" eb="5">
      <t>イジョウ</t>
    </rPh>
    <phoneticPr fontId="5"/>
  </si>
  <si>
    <t>LIFEへの登録</t>
    <rPh sb="6" eb="8">
      <t>トウロク</t>
    </rPh>
    <phoneticPr fontId="5"/>
  </si>
  <si>
    <t>24時間通報対応加算</t>
    <rPh sb="2" eb="4">
      <t>ジカン</t>
    </rPh>
    <rPh sb="4" eb="6">
      <t>ツウホウ</t>
    </rPh>
    <rPh sb="6" eb="8">
      <t>タイオウ</t>
    </rPh>
    <rPh sb="8" eb="10">
      <t>カサン</t>
    </rPh>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</si>
  <si>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</si>
  <si>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共生型サービスの提供
（生活介護事業所）</t>
    <rPh sb="0" eb="3">
      <t>キョウセイガタ</t>
    </rPh>
    <rPh sb="8" eb="10">
      <t>テイキョウ</t>
    </rPh>
    <rPh sb="16" eb="18">
      <t>ジギョウ</t>
    </rPh>
    <rPh sb="18" eb="19">
      <t>ショ</t>
    </rPh>
    <phoneticPr fontId="5"/>
  </si>
  <si>
    <t>共生型サービスの提供
（自立訓練事業所）</t>
    <rPh sb="0" eb="3">
      <t>キョウセイガタ</t>
    </rPh>
    <rPh sb="8" eb="10">
      <t>テイキョウ</t>
    </rPh>
    <rPh sb="16" eb="19">
      <t>ジギョウショ</t>
    </rPh>
    <phoneticPr fontId="5"/>
  </si>
  <si>
    <t>共生型サービスの提供
（児童発達支援事業所）</t>
    <rPh sb="0" eb="3">
      <t>キョウセイガタ</t>
    </rPh>
    <rPh sb="8" eb="10">
      <t>テイキョウ</t>
    </rPh>
    <rPh sb="18" eb="20">
      <t>ジギョウ</t>
    </rPh>
    <rPh sb="20" eb="21">
      <t>ショ</t>
    </rPh>
    <phoneticPr fontId="5"/>
  </si>
  <si>
    <t>共生型サービスの提供
（放課後等デイサービス事業所）</t>
    <rPh sb="0" eb="3">
      <t>キョウセイガタ</t>
    </rPh>
    <rPh sb="8" eb="10">
      <t>テイキョウ</t>
    </rPh>
    <rPh sb="22" eb="25">
      <t>ジギョウショ</t>
    </rPh>
    <phoneticPr fontId="5"/>
  </si>
  <si>
    <t>生活相談員配置等加算</t>
    <rPh sb="0" eb="2">
      <t>セイカツ</t>
    </rPh>
    <rPh sb="2" eb="5">
      <t>ソウダンイン</t>
    </rPh>
    <rPh sb="5" eb="7">
      <t>ハイチ</t>
    </rPh>
    <rPh sb="7" eb="8">
      <t>トウ</t>
    </rPh>
    <rPh sb="8" eb="10">
      <t>カサン</t>
    </rPh>
    <phoneticPr fontId="5"/>
  </si>
  <si>
    <t>認知症加算</t>
    <rPh sb="0" eb="3">
      <t>ニンチショウ</t>
    </rPh>
    <rPh sb="3" eb="5">
      <t>カサン</t>
    </rPh>
    <phoneticPr fontId="5"/>
  </si>
  <si>
    <t>若年性認知症利用者受入加算</t>
    <rPh sb="6" eb="9">
      <t>リヨウシャ</t>
    </rPh>
    <rPh sb="9" eb="11">
      <t>ウケイレ</t>
    </rPh>
    <rPh sb="11" eb="13">
      <t>カサン</t>
    </rPh>
    <phoneticPr fontId="5"/>
  </si>
  <si>
    <t>口腔機能向上加算</t>
    <rPh sb="6" eb="8">
      <t>カサン</t>
    </rPh>
    <phoneticPr fontId="5"/>
  </si>
  <si>
    <t>科学的介護推進体制加算</t>
    <rPh sb="0" eb="3">
      <t>カガクテキ</t>
    </rPh>
    <rPh sb="3" eb="5">
      <t>カイゴ</t>
    </rPh>
    <rPh sb="5" eb="7">
      <t>スイシン</t>
    </rPh>
    <rPh sb="7" eb="9">
      <t>タイセイ</t>
    </rPh>
    <rPh sb="9" eb="11">
      <t>カサン</t>
    </rPh>
    <phoneticPr fontId="5"/>
  </si>
  <si>
    <t>個別機能訓練加算</t>
    <rPh sb="0" eb="2">
      <t>コベツ</t>
    </rPh>
    <rPh sb="6" eb="8">
      <t>カサン</t>
    </rPh>
    <phoneticPr fontId="5"/>
  </si>
  <si>
    <t>ADL維持等加算〔申出〕の有無</t>
    <rPh sb="3" eb="5">
      <t>イジ</t>
    </rPh>
    <rPh sb="5" eb="6">
      <t>トウ</t>
    </rPh>
    <rPh sb="6" eb="8">
      <t>カサン</t>
    </rPh>
    <rPh sb="9" eb="11">
      <t>モウシデ</t>
    </rPh>
    <rPh sb="13" eb="15">
      <t>ウム</t>
    </rPh>
    <phoneticPr fontId="5"/>
  </si>
  <si>
    <t>看取り連携体制加算</t>
    <rPh sb="0" eb="2">
      <t>ミト</t>
    </rPh>
    <rPh sb="7" eb="9">
      <t>カサン</t>
    </rPh>
    <phoneticPr fontId="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</si>
  <si>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</si>
  <si>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利用者の入院期間中の体制</t>
    <rPh sb="0" eb="3">
      <t>リヨウシャ</t>
    </rPh>
    <rPh sb="4" eb="6">
      <t>ニュウイン</t>
    </rPh>
    <rPh sb="6" eb="8">
      <t>キカン</t>
    </rPh>
    <rPh sb="8" eb="9">
      <t>チュウ</t>
    </rPh>
    <rPh sb="10" eb="12">
      <t>タイセイ</t>
    </rPh>
    <phoneticPr fontId="5"/>
  </si>
  <si>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5"/>
  </si>
  <si>
    <t>安全管理体制</t>
    <rPh sb="0" eb="2">
      <t>アンゼン</t>
    </rPh>
    <rPh sb="2" eb="4">
      <t>カンリ</t>
    </rPh>
    <rPh sb="4" eb="6">
      <t>タイセイ</t>
    </rPh>
    <phoneticPr fontId="5"/>
  </si>
  <si>
    <t>栄養ケア・マネジメントの
実施の有無</t>
    <rPh sb="0" eb="2">
      <t>エイヨウ</t>
    </rPh>
    <rPh sb="13" eb="15">
      <t>ジッシ</t>
    </rPh>
    <rPh sb="16" eb="18">
      <t>ウム</t>
    </rPh>
    <phoneticPr fontId="5"/>
  </si>
  <si>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5"/>
  </si>
  <si>
    <t>テクノロジーの導入
（夜勤職員配置加算関係）</t>
    <rPh sb="7" eb="9">
      <t>ドウニュウ</t>
    </rPh>
    <rPh sb="11" eb="13">
      <t>ヤキン</t>
    </rPh>
    <rPh sb="13" eb="15">
      <t>ショクイン</t>
    </rPh>
    <rPh sb="15" eb="17">
      <t>ハイチ</t>
    </rPh>
    <rPh sb="17" eb="19">
      <t>カサン</t>
    </rPh>
    <rPh sb="19" eb="21">
      <t>カンケイ</t>
    </rPh>
    <phoneticPr fontId="5"/>
  </si>
  <si>
    <t>栄養マネジメント強化体制</t>
    <rPh sb="0" eb="2">
      <t>エイヨウ</t>
    </rPh>
    <rPh sb="8" eb="10">
      <t>キョウカ</t>
    </rPh>
    <rPh sb="10" eb="12">
      <t>タイセイ</t>
    </rPh>
    <phoneticPr fontId="5"/>
  </si>
  <si>
    <t>配置医師緊急時対応加算</t>
    <rPh sb="6" eb="7">
      <t>ジ</t>
    </rPh>
    <phoneticPr fontId="5"/>
  </si>
  <si>
    <t>排せつ支援加算</t>
    <rPh sb="0" eb="1">
      <t>ハイ</t>
    </rPh>
    <rPh sb="3" eb="5">
      <t>シエン</t>
    </rPh>
    <rPh sb="5" eb="7">
      <t>カサン</t>
    </rPh>
    <phoneticPr fontId="5"/>
  </si>
  <si>
    <t>自立支援促進加算</t>
    <rPh sb="0" eb="2">
      <t>ジリツ</t>
    </rPh>
    <rPh sb="2" eb="4">
      <t>シエン</t>
    </rPh>
    <rPh sb="4" eb="6">
      <t>ソクシン</t>
    </rPh>
    <rPh sb="6" eb="8">
      <t>カサン</t>
    </rPh>
    <phoneticPr fontId="5"/>
  </si>
  <si>
    <t>安全対策体制</t>
    <rPh sb="0" eb="2">
      <t>アンゼン</t>
    </rPh>
    <rPh sb="2" eb="4">
      <t>タイサク</t>
    </rPh>
    <rPh sb="4" eb="6">
      <t>タイセイ</t>
    </rPh>
    <phoneticPr fontId="5"/>
  </si>
  <si>
    <t>訪問看護体制減算</t>
    <rPh sb="0" eb="2">
      <t>ホウモン</t>
    </rPh>
    <rPh sb="2" eb="4">
      <t>カンゴ</t>
    </rPh>
    <rPh sb="4" eb="6">
      <t>タイセイ</t>
    </rPh>
    <rPh sb="6" eb="8">
      <t>ゲンザン</t>
    </rPh>
    <phoneticPr fontId="5"/>
  </si>
  <si>
    <t>サテライト体制</t>
    <rPh sb="5" eb="7">
      <t>タイセイ</t>
    </rPh>
    <phoneticPr fontId="5"/>
  </si>
  <si>
    <t>看護体制強化加算</t>
    <rPh sb="0" eb="2">
      <t>カンゴ</t>
    </rPh>
    <rPh sb="2" eb="4">
      <t>タイセイ</t>
    </rPh>
    <rPh sb="4" eb="6">
      <t>キョウカ</t>
    </rPh>
    <rPh sb="6" eb="8">
      <t>カサン</t>
    </rPh>
    <phoneticPr fontId="5"/>
  </si>
  <si>
    <t>利用者の入院期間中の体制</t>
    <rPh sb="0" eb="3">
      <t>リヨウシャ</t>
    </rPh>
    <rPh sb="4" eb="6">
      <t>ニュウイン</t>
    </rPh>
    <rPh sb="6" eb="9">
      <t>キカンチュウ</t>
    </rPh>
    <rPh sb="10" eb="12">
      <t>タイセイ</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</si>
  <si>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</si>
  <si>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</si>
  <si>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5"/>
  </si>
  <si>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5"/>
  </si>
  <si>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5"/>
  </si>
  <si>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5"/>
  </si>
  <si>
    <t>入所者総数</t>
    <rPh sb="0" eb="2">
      <t>ニュウショ</t>
    </rPh>
    <rPh sb="2" eb="3">
      <t>シャ</t>
    </rPh>
    <rPh sb="3" eb="5">
      <t>ソウスウ</t>
    </rPh>
    <phoneticPr fontId="5"/>
  </si>
  <si>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5"/>
  </si>
  <si>
    <t>以下の①から④の取組をすべて実施していること。</t>
    <rPh sb="0" eb="2">
      <t>イカ</t>
    </rPh>
    <rPh sb="8" eb="10">
      <t>トリクミ</t>
    </rPh>
    <rPh sb="14" eb="16">
      <t>ジッシ</t>
    </rPh>
    <phoneticPr fontId="5"/>
  </si>
  <si>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5"/>
  </si>
  <si>
    <t>　ⅰ 入所者全員に見守り機器を使用</t>
    <rPh sb="3" eb="6">
      <t>ニュウショシャ</t>
    </rPh>
    <rPh sb="6" eb="8">
      <t>ゼンイン</t>
    </rPh>
    <rPh sb="9" eb="11">
      <t>ミマモ</t>
    </rPh>
    <rPh sb="12" eb="14">
      <t>キキ</t>
    </rPh>
    <rPh sb="15" eb="17">
      <t>シヨウ</t>
    </rPh>
    <phoneticPr fontId="5"/>
  </si>
  <si>
    <t>　ⅱ 職員全員がインカムを使用</t>
    <rPh sb="3" eb="5">
      <t>ショクイン</t>
    </rPh>
    <rPh sb="5" eb="7">
      <t>ゼンイン</t>
    </rPh>
    <rPh sb="13" eb="15">
      <t>シヨウ</t>
    </rPh>
    <phoneticPr fontId="5"/>
  </si>
  <si>
    <t>　ⅲ 介護記録ソフト、スマートフォン等のICTを使用</t>
    <rPh sb="3" eb="5">
      <t>カイゴ</t>
    </rPh>
    <rPh sb="5" eb="7">
      <t>キロク</t>
    </rPh>
    <rPh sb="18" eb="19">
      <t>トウ</t>
    </rPh>
    <rPh sb="24" eb="26">
      <t>シヨウ</t>
    </rPh>
    <phoneticPr fontId="5"/>
  </si>
  <si>
    <t>　ⅳ 移乗支援機器を使用</t>
    <rPh sb="3" eb="5">
      <t>イジョウ</t>
    </rPh>
    <rPh sb="5" eb="7">
      <t>シエン</t>
    </rPh>
    <rPh sb="7" eb="9">
      <t>キキ</t>
    </rPh>
    <rPh sb="10" eb="12">
      <t>シヨウ</t>
    </rPh>
    <phoneticPr fontId="5"/>
  </si>
  <si>
    <t>　（導入機器）</t>
    <rPh sb="2" eb="4">
      <t>ドウニュウ</t>
    </rPh>
    <rPh sb="4" eb="6">
      <t>キキ</t>
    </rPh>
    <phoneticPr fontId="5"/>
  </si>
  <si>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5"/>
  </si>
  <si>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5"/>
  </si>
  <si>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5"/>
  </si>
  <si>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5"/>
  </si>
  <si>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5"/>
  </si>
  <si>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5"/>
  </si>
  <si>
    <t>栄養マネジメントに関わる者（注）</t>
    <rPh sb="0" eb="2">
      <t>エイヨウ</t>
    </rPh>
    <rPh sb="9" eb="10">
      <t>カカ</t>
    </rPh>
    <rPh sb="12" eb="13">
      <t>モノ</t>
    </rPh>
    <rPh sb="14" eb="15">
      <t>チュウ</t>
    </rPh>
    <phoneticPr fontId="5"/>
  </si>
  <si>
    <t>ＬＩＦＥへの登録</t>
    <rPh sb="6" eb="8">
      <t>トウロク</t>
    </rPh>
    <phoneticPr fontId="5"/>
  </si>
  <si>
    <t>看護体制加算</t>
    <phoneticPr fontId="5"/>
  </si>
  <si>
    <t>テクノロジーの導入による夜勤職員配置加算に係る届出書（見守り機器を導入している場合のみ）</t>
    <phoneticPr fontId="5"/>
  </si>
  <si>
    <t>個別機能訓練加算</t>
    <rPh sb="0" eb="2">
      <t>コベツ</t>
    </rPh>
    <rPh sb="2" eb="4">
      <t>キノウ</t>
    </rPh>
    <rPh sb="4" eb="6">
      <t>クンレン</t>
    </rPh>
    <rPh sb="6" eb="8">
      <t>カサン</t>
    </rPh>
    <phoneticPr fontId="5"/>
  </si>
  <si>
    <t>加算Ⅰ</t>
    <phoneticPr fontId="5"/>
  </si>
  <si>
    <t>会議の開催に関する書類（会議次第や議事録等）</t>
    <rPh sb="0" eb="2">
      <t>カイギ</t>
    </rPh>
    <rPh sb="3" eb="5">
      <t>カイサイ</t>
    </rPh>
    <rPh sb="6" eb="7">
      <t>カン</t>
    </rPh>
    <rPh sb="9" eb="11">
      <t>ショルイ</t>
    </rPh>
    <rPh sb="12" eb="14">
      <t>カイギ</t>
    </rPh>
    <rPh sb="14" eb="16">
      <t>シダイ</t>
    </rPh>
    <rPh sb="17" eb="20">
      <t>ギジロク</t>
    </rPh>
    <rPh sb="20" eb="21">
      <t>トウ</t>
    </rPh>
    <phoneticPr fontId="5"/>
  </si>
  <si>
    <t>加算Ⅰの書類全て</t>
    <phoneticPr fontId="5"/>
  </si>
  <si>
    <t>認知症ケアに関する研修計画書の写し</t>
    <phoneticPr fontId="5"/>
  </si>
  <si>
    <t>排せつ支援加算</t>
    <phoneticPr fontId="5"/>
  </si>
  <si>
    <t>自立支援促進加算</t>
    <phoneticPr fontId="5"/>
  </si>
  <si>
    <t>科学的介護推進体制加算</t>
    <phoneticPr fontId="5"/>
  </si>
  <si>
    <t>不要</t>
    <phoneticPr fontId="5"/>
  </si>
  <si>
    <t>サービス提供体制強化加算</t>
    <rPh sb="6" eb="8">
      <t>タイセイ</t>
    </rPh>
    <rPh sb="8" eb="10">
      <t>キョウカ</t>
    </rPh>
    <rPh sb="10" eb="12">
      <t>カサン</t>
    </rPh>
    <phoneticPr fontId="5"/>
  </si>
  <si>
    <t>事故発生の防止のための指針</t>
    <phoneticPr fontId="5"/>
  </si>
  <si>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5"/>
  </si>
  <si>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5"/>
  </si>
  <si>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5"/>
  </si>
  <si>
    <t>① 入所（利用）者数</t>
    <rPh sb="2" eb="4">
      <t>ニュウショ</t>
    </rPh>
    <rPh sb="5" eb="7">
      <t>リヨウ</t>
    </rPh>
    <rPh sb="8" eb="9">
      <t>シャ</t>
    </rPh>
    <rPh sb="9" eb="10">
      <t>スウ</t>
    </rPh>
    <phoneticPr fontId="5"/>
  </si>
  <si>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5"/>
  </si>
  <si>
    <t>③ ①に占める②の割合</t>
    <rPh sb="4" eb="5">
      <t>シ</t>
    </rPh>
    <rPh sb="9" eb="11">
      <t>ワリアイ</t>
    </rPh>
    <phoneticPr fontId="5"/>
  </si>
  <si>
    <t>→　</t>
    <phoneticPr fontId="5"/>
  </si>
  <si>
    <t>④ 導入機器</t>
    <rPh sb="2" eb="4">
      <t>ドウニュウ</t>
    </rPh>
    <rPh sb="4" eb="6">
      <t>キキ</t>
    </rPh>
    <phoneticPr fontId="5"/>
  </si>
  <si>
    <t>⑤ 導入機器の継続的な使用（９週間以上）</t>
    <rPh sb="7" eb="9">
      <t>ケイゾク</t>
    </rPh>
    <rPh sb="9" eb="10">
      <t>テキ</t>
    </rPh>
    <rPh sb="11" eb="13">
      <t>シヨウ</t>
    </rPh>
    <rPh sb="15" eb="17">
      <t>シュウカン</t>
    </rPh>
    <rPh sb="17" eb="19">
      <t>イジョウ</t>
    </rPh>
    <phoneticPr fontId="5"/>
  </si>
  <si>
    <t>⑥ 導入機器を安全かつ有効に活用するための委員会における、ヒヤリハット・
   介護事故が減少していることの確認、必要な分析・検討等</t>
    <phoneticPr fontId="5"/>
  </si>
  <si>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5"/>
  </si>
  <si>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</si>
  <si>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 xml:space="preserve">② 夜勤職員全員がインカム等のICTを使用 </t>
    <rPh sb="2" eb="4">
      <t>ヤキン</t>
    </rPh>
    <rPh sb="4" eb="6">
      <t>ショクイン</t>
    </rPh>
    <rPh sb="6" eb="8">
      <t>ゼンイン</t>
    </rPh>
    <rPh sb="13" eb="14">
      <t>トウ</t>
    </rPh>
    <rPh sb="19" eb="21">
      <t>シヨウ</t>
    </rPh>
    <phoneticPr fontId="5"/>
  </si>
  <si>
    <t>③ 導入機器</t>
    <rPh sb="2" eb="4">
      <t>ドウニュウ</t>
    </rPh>
    <rPh sb="4" eb="6">
      <t>キキ</t>
    </rPh>
    <phoneticPr fontId="5"/>
  </si>
  <si>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</si>
  <si>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</si>
  <si>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</si>
  <si>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5"/>
  </si>
  <si>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5"/>
  </si>
  <si>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5"/>
  </si>
  <si>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5"/>
  </si>
  <si>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5"/>
  </si>
  <si>
    <t>委員会の議事概要</t>
    <rPh sb="0" eb="3">
      <t>イインカイ</t>
    </rPh>
    <rPh sb="4" eb="6">
      <t>ギジ</t>
    </rPh>
    <rPh sb="6" eb="8">
      <t>ガイヨウ</t>
    </rPh>
    <phoneticPr fontId="5"/>
  </si>
  <si>
    <t>認知症介護指導者養成研修修了証の写し又は認知症看護認定看護師認定証、老人看護専門看護師認定証、精神看護専門看護師認定証若しくは精神科認定看護師認定証の写し</t>
    <phoneticPr fontId="5"/>
  </si>
  <si>
    <t>ａ．入所者数</t>
    <rPh sb="2" eb="5">
      <t>ニュウショシャ</t>
    </rPh>
    <rPh sb="5" eb="6">
      <t>スウ</t>
    </rPh>
    <phoneticPr fontId="5"/>
  </si>
  <si>
    <t>事故発生時に係る体制が整備されていることが分かる書類（指針で確認できれば省略可）</t>
    <rPh sb="27" eb="29">
      <t>シシン</t>
    </rPh>
    <rPh sb="30" eb="32">
      <t>カクニン</t>
    </rPh>
    <rPh sb="36" eb="38">
      <t>ショウリャク</t>
    </rPh>
    <rPh sb="38" eb="39">
      <t>カ</t>
    </rPh>
    <phoneticPr fontId="5"/>
  </si>
  <si>
    <t>事故発生防止に係る担当者が安全対策に係る外部研修を受けたことが分かる書類</t>
    <rPh sb="0" eb="2">
      <t>ジコ</t>
    </rPh>
    <rPh sb="2" eb="4">
      <t>ハッセイ</t>
    </rPh>
    <rPh sb="4" eb="6">
      <t>ボウシ</t>
    </rPh>
    <rPh sb="7" eb="8">
      <t>カカ</t>
    </rPh>
    <rPh sb="9" eb="12">
      <t>タントウシャ</t>
    </rPh>
    <rPh sb="13" eb="15">
      <t>アンゼン</t>
    </rPh>
    <rPh sb="15" eb="17">
      <t>タイサク</t>
    </rPh>
    <rPh sb="18" eb="19">
      <t>カカ</t>
    </rPh>
    <rPh sb="20" eb="22">
      <t>ガイブ</t>
    </rPh>
    <rPh sb="22" eb="24">
      <t>ケンシュウ</t>
    </rPh>
    <rPh sb="25" eb="26">
      <t>ウ</t>
    </rPh>
    <rPh sb="31" eb="32">
      <t>ワ</t>
    </rPh>
    <rPh sb="34" eb="36">
      <t>ショルイ</t>
    </rPh>
    <phoneticPr fontId="5"/>
  </si>
  <si>
    <t>事故防止委員会及び従業者に対する研修を定期的に開催していることが分かる書類
（開催計画、議事録等）
（指針で確認できれば省略可）</t>
    <rPh sb="7" eb="8">
      <t>オヨ</t>
    </rPh>
    <rPh sb="9" eb="12">
      <t>ジュウギョウシャ</t>
    </rPh>
    <rPh sb="13" eb="14">
      <t>タイ</t>
    </rPh>
    <rPh sb="16" eb="18">
      <t>ケンシュウ</t>
    </rPh>
    <rPh sb="39" eb="41">
      <t>カイサイ</t>
    </rPh>
    <rPh sb="41" eb="43">
      <t>ケイカク</t>
    </rPh>
    <rPh sb="44" eb="47">
      <t>ギジロク</t>
    </rPh>
    <rPh sb="47" eb="48">
      <t>トウ</t>
    </rPh>
    <phoneticPr fontId="5"/>
  </si>
  <si>
    <t>事 業 所 番 号</t>
    <phoneticPr fontId="5"/>
  </si>
  <si>
    <t>感染症又は災害の発生を理由とする利用者数の減少が一定以上生じている場合の対応</t>
    <phoneticPr fontId="5"/>
  </si>
  <si>
    <t>時間延長サービス体制</t>
    <phoneticPr fontId="5"/>
  </si>
  <si>
    <t>入浴介助加算</t>
    <phoneticPr fontId="5"/>
  </si>
  <si>
    <t>中重度者ケア体制加算</t>
    <phoneticPr fontId="5"/>
  </si>
  <si>
    <t>生活機能向上連携加算</t>
    <phoneticPr fontId="5"/>
  </si>
  <si>
    <t>個別機能訓練加算</t>
    <phoneticPr fontId="5"/>
  </si>
  <si>
    <t>ADL維持等加算〔申出〕の有無</t>
    <phoneticPr fontId="5"/>
  </si>
  <si>
    <t>栄養アセスメント・栄養改善体制</t>
    <phoneticPr fontId="5"/>
  </si>
  <si>
    <t>認知症対応型通所介護</t>
    <phoneticPr fontId="5"/>
  </si>
  <si>
    <t>特別地域加算</t>
    <phoneticPr fontId="33"/>
  </si>
  <si>
    <t>若年性認知症利用者受入加算</t>
    <phoneticPr fontId="5"/>
  </si>
  <si>
    <t>身体拘束廃止取組の有無</t>
    <phoneticPr fontId="5"/>
  </si>
  <si>
    <t>入居継続支援加算</t>
    <phoneticPr fontId="5"/>
  </si>
  <si>
    <t>若年性認知症入居者受入加算</t>
    <phoneticPr fontId="5"/>
  </si>
  <si>
    <t>障害者生活支援体制</t>
    <phoneticPr fontId="5"/>
  </si>
  <si>
    <t>褥瘡マネジメント加算</t>
    <phoneticPr fontId="5"/>
  </si>
  <si>
    <t>職員の欠員による減算の状況</t>
    <phoneticPr fontId="5"/>
  </si>
  <si>
    <r>
      <t>介 護 給 付 費 算 定 に 係 る 体 制 等 状 況 一 覧 表</t>
    </r>
    <r>
      <rPr>
        <sz val="14"/>
        <rFont val="HGSｺﾞｼｯｸM"/>
        <family val="3"/>
        <charset val="128"/>
      </rPr>
      <t>（主たる事業所の所在地以外の場所で一部実施する場合の出張所等の状況）</t>
    </r>
    <phoneticPr fontId="5"/>
  </si>
  <si>
    <t>そ　 　　の　 　　他　　 　該　　 　当　　 　す 　　　る 　　　体 　　　制 　　　等</t>
    <phoneticPr fontId="5"/>
  </si>
  <si>
    <t>地域密着型通所介護</t>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</si>
  <si>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</si>
  <si>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　　　　　　（例）－「機能訓練指導体制」…機能訓練指導員、「夜間勤務条件基準」…夜勤を行う看護師（准看護師）と介護職員の配置状況　等</t>
    <phoneticPr fontId="5"/>
  </si>
  <si>
    <t>介護福祉士登録証の写し
（介護福祉士の配置要件により算定しようとする場合のみ）</t>
    <rPh sb="0" eb="2">
      <t>カイゴ</t>
    </rPh>
    <rPh sb="2" eb="5">
      <t>フクシシ</t>
    </rPh>
    <rPh sb="5" eb="7">
      <t>トウロク</t>
    </rPh>
    <rPh sb="7" eb="8">
      <t>ショウ</t>
    </rPh>
    <rPh sb="9" eb="10">
      <t>ウツ</t>
    </rPh>
    <phoneticPr fontId="5"/>
  </si>
  <si>
    <t>加算Ⅰ
加算Ⅱ</t>
    <rPh sb="4" eb="6">
      <t>カサン</t>
    </rPh>
    <phoneticPr fontId="5"/>
  </si>
  <si>
    <t>加算Ⅰ
加算Ⅱ
加算Ⅲ
加算Ⅳ</t>
    <rPh sb="4" eb="6">
      <t>カサン</t>
    </rPh>
    <rPh sb="8" eb="10">
      <t>カサン</t>
    </rPh>
    <rPh sb="12" eb="14">
      <t>カサン</t>
    </rPh>
    <phoneticPr fontId="5"/>
  </si>
  <si>
    <t>加算Ⅰ
加算Ⅱ</t>
    <rPh sb="0" eb="2">
      <t>カサン</t>
    </rPh>
    <rPh sb="4" eb="6">
      <t>カサン</t>
    </rPh>
    <phoneticPr fontId="5"/>
  </si>
  <si>
    <t>加算Ⅰ
加算Ⅱ
加算Ⅲ</t>
    <rPh sb="4" eb="6">
      <t>カサン</t>
    </rPh>
    <rPh sb="8" eb="10">
      <t>カサン</t>
    </rPh>
    <phoneticPr fontId="5"/>
  </si>
  <si>
    <t>加算Ⅰ
加算Ⅱ
加算Ⅲ</t>
    <rPh sb="0" eb="2">
      <t>カサン</t>
    </rPh>
    <phoneticPr fontId="5"/>
  </si>
  <si>
    <t>有資格者等の割合の参考計算書</t>
    <phoneticPr fontId="5"/>
  </si>
  <si>
    <t>有資格者等の割合</t>
    <phoneticPr fontId="5"/>
  </si>
  <si>
    <t>従業者の勤務の体制及び勤務形態一覧表
（有資格者等の割合の勤務状況が分かるもの）</t>
    <rPh sb="20" eb="24">
      <t>ユウシカクシャ</t>
    </rPh>
    <rPh sb="24" eb="25">
      <t>トウ</t>
    </rPh>
    <rPh sb="26" eb="28">
      <t>ワリアイ</t>
    </rPh>
    <rPh sb="29" eb="31">
      <t>キンム</t>
    </rPh>
    <rPh sb="31" eb="33">
      <t>ジョウキョウ</t>
    </rPh>
    <rPh sb="34" eb="35">
      <t>ワ</t>
    </rPh>
    <phoneticPr fontId="5"/>
  </si>
  <si>
    <t>※ 勤務一覧表は、様式名の「※別ファイル」をクリックすると、様式をダウンロードできるウェブサイトに移動します</t>
    <rPh sb="2" eb="4">
      <t>キンム</t>
    </rPh>
    <rPh sb="4" eb="6">
      <t>イチラン</t>
    </rPh>
    <rPh sb="6" eb="7">
      <t>ヒョウ</t>
    </rPh>
    <rPh sb="9" eb="11">
      <t>ヨウシキ</t>
    </rPh>
    <rPh sb="11" eb="12">
      <t>メイ</t>
    </rPh>
    <rPh sb="15" eb="16">
      <t>ベツ</t>
    </rPh>
    <rPh sb="30" eb="32">
      <t>ヨウシキ</t>
    </rPh>
    <rPh sb="49" eb="51">
      <t>イドウ</t>
    </rPh>
    <phoneticPr fontId="5"/>
  </si>
  <si>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5"/>
  </si>
  <si>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5"/>
  </si>
  <si>
    <t>□</t>
  </si>
  <si>
    <t>・</t>
    <phoneticPr fontId="5"/>
  </si>
  <si>
    <t>④に占める⑤の割合が
１５％以上</t>
    <rPh sb="2" eb="3">
      <t>シ</t>
    </rPh>
    <rPh sb="7" eb="8">
      <t>ワリ</t>
    </rPh>
    <rPh sb="8" eb="9">
      <t>ゴウ</t>
    </rPh>
    <rPh sb="14" eb="16">
      <t>イジョウ</t>
    </rPh>
    <phoneticPr fontId="5"/>
  </si>
  <si>
    <t>①に占める③の割合が
６５％以上</t>
    <rPh sb="2" eb="3">
      <t>シ</t>
    </rPh>
    <rPh sb="7" eb="8">
      <t>ワリ</t>
    </rPh>
    <rPh sb="8" eb="9">
      <t>ゴウ</t>
    </rPh>
    <rPh sb="14" eb="16">
      <t>イジョウ</t>
    </rPh>
    <phoneticPr fontId="5"/>
  </si>
  <si>
    <t>①に占める②の割合が
７０％以上</t>
    <rPh sb="2" eb="3">
      <t>シ</t>
    </rPh>
    <rPh sb="7" eb="8">
      <t>ワリ</t>
    </rPh>
    <rPh sb="8" eb="9">
      <t>ゴウ</t>
    </rPh>
    <rPh sb="14" eb="16">
      <t>イジョウ</t>
    </rPh>
    <phoneticPr fontId="5"/>
  </si>
  <si>
    <t>無</t>
    <rPh sb="0" eb="1">
      <t>ナ</t>
    </rPh>
    <phoneticPr fontId="5"/>
  </si>
  <si>
    <t>有</t>
    <rPh sb="0" eb="1">
      <t>ア</t>
    </rPh>
    <phoneticPr fontId="5"/>
  </si>
  <si>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5"/>
  </si>
  <si>
    <t>2　日常生活継続支援加算（Ⅱ）</t>
    <phoneticPr fontId="5"/>
  </si>
  <si>
    <t>1　日常生活継続支援加算（Ⅰ）</t>
    <phoneticPr fontId="5"/>
  </si>
  <si>
    <t>4　届 出 項 目</t>
    <rPh sb="2" eb="3">
      <t>トドケ</t>
    </rPh>
    <rPh sb="4" eb="5">
      <t>デ</t>
    </rPh>
    <rPh sb="6" eb="7">
      <t>コウ</t>
    </rPh>
    <rPh sb="8" eb="9">
      <t>モク</t>
    </rPh>
    <phoneticPr fontId="5"/>
  </si>
  <si>
    <t>2　地域密着型介護老人福祉施設</t>
    <phoneticPr fontId="5"/>
  </si>
  <si>
    <t>1　介護老人福祉施設</t>
    <phoneticPr fontId="5"/>
  </si>
  <si>
    <t>3　施 設 種 別</t>
    <rPh sb="2" eb="3">
      <t>シ</t>
    </rPh>
    <rPh sb="4" eb="5">
      <t>セツ</t>
    </rPh>
    <rPh sb="6" eb="7">
      <t>タネ</t>
    </rPh>
    <rPh sb="8" eb="9">
      <t>ベツ</t>
    </rPh>
    <phoneticPr fontId="5"/>
  </si>
  <si>
    <t>3　終了</t>
    <phoneticPr fontId="5"/>
  </si>
  <si>
    <t>2　変更</t>
    <phoneticPr fontId="5"/>
  </si>
  <si>
    <t>1　新規</t>
    <phoneticPr fontId="5"/>
  </si>
  <si>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5"/>
  </si>
  <si>
    <t>月</t>
    <rPh sb="0" eb="1">
      <t>ガツ</t>
    </rPh>
    <phoneticPr fontId="5"/>
  </si>
  <si>
    <t>年</t>
    <rPh sb="0" eb="1">
      <t>ネン</t>
    </rPh>
    <phoneticPr fontId="5"/>
  </si>
  <si>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5"/>
  </si>
  <si>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5"/>
  </si>
  <si>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5"/>
  </si>
  <si>
    <t>　6　テクノロ
　　ジーの使用
　　状況</t>
    <rPh sb="13" eb="15">
      <t>シヨウ</t>
    </rPh>
    <rPh sb="18" eb="20">
      <t>ジョウキョウ</t>
    </rPh>
    <phoneticPr fontId="5"/>
  </si>
  <si>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5"/>
  </si>
  <si>
    <t>　　7　「特記事項」欄には、異動の状況について具体的に記載してください。</t>
    <phoneticPr fontId="5"/>
  </si>
  <si>
    <t>　　4　「実施事業」欄は、該当する欄に「〇」を記入してください。</t>
    <phoneticPr fontId="5"/>
  </si>
  <si>
    <t>　　2　「法人の種別」欄は、申請者が法人である場合に、「社会福祉法人」「医療法人」「社団法人」「財団法人」</t>
    <phoneticPr fontId="5"/>
  </si>
  <si>
    <t>別添のとおり</t>
  </si>
  <si>
    <t>関係書類</t>
  </si>
  <si>
    <t>変　更　後</t>
    <rPh sb="4" eb="5">
      <t>ゴ</t>
    </rPh>
    <phoneticPr fontId="5"/>
  </si>
  <si>
    <t>変　更　前</t>
    <phoneticPr fontId="5"/>
  </si>
  <si>
    <t>特記事項</t>
  </si>
  <si>
    <t>医療機関コード等</t>
    <rPh sb="0" eb="2">
      <t>イリョウ</t>
    </rPh>
    <rPh sb="2" eb="4">
      <t>キカン</t>
    </rPh>
    <rPh sb="7" eb="8">
      <t>トウ</t>
    </rPh>
    <phoneticPr fontId="5"/>
  </si>
  <si>
    <t>介護保険事業所番号</t>
  </si>
  <si>
    <t>3終了</t>
    <phoneticPr fontId="5"/>
  </si>
  <si>
    <t>2変更</t>
    <phoneticPr fontId="5"/>
  </si>
  <si>
    <t>1新規</t>
  </si>
  <si>
    <t>(※変更の場合)</t>
    <rPh sb="2" eb="4">
      <t>ヘンコウ</t>
    </rPh>
    <rPh sb="5" eb="7">
      <t>バアイ</t>
    </rPh>
    <phoneticPr fontId="5"/>
  </si>
  <si>
    <t>年月日</t>
    <rPh sb="0" eb="3">
      <t>ネンガッピ</t>
    </rPh>
    <phoneticPr fontId="5"/>
  </si>
  <si>
    <t>異動項目</t>
    <phoneticPr fontId="5"/>
  </si>
  <si>
    <t>異動（予定）</t>
    <phoneticPr fontId="5"/>
  </si>
  <si>
    <t>異動等の区分</t>
  </si>
  <si>
    <t>実施事業</t>
  </si>
  <si>
    <t>同一所在地において行う　　　　　　　　　　　　　　　事業等の種類</t>
    <phoneticPr fontId="5"/>
  </si>
  <si>
    <t>）</t>
    <phoneticPr fontId="5"/>
  </si>
  <si>
    <t>ー</t>
    <phoneticPr fontId="5"/>
  </si>
  <si>
    <t>(郵便番号</t>
    <phoneticPr fontId="5"/>
  </si>
  <si>
    <t>管理者の住所</t>
  </si>
  <si>
    <t>管理者の氏名</t>
  </si>
  <si>
    <t>FAX番号</t>
  </si>
  <si>
    <t>電話番号</t>
  </si>
  <si>
    <t>連 絡 先</t>
    <phoneticPr fontId="5"/>
  </si>
  <si>
    <t>事業所・施設の名称</t>
    <phoneticPr fontId="5"/>
  </si>
  <si>
    <t>代表者の住所</t>
  </si>
  <si>
    <t>氏名</t>
  </si>
  <si>
    <t>職名</t>
  </si>
  <si>
    <t>法人所轄庁</t>
  </si>
  <si>
    <t>法人の種別</t>
    <phoneticPr fontId="5"/>
  </si>
  <si>
    <t>　(ビルの名称等)</t>
    <phoneticPr fontId="5"/>
  </si>
  <si>
    <t>主たる事務所の所在地</t>
    <phoneticPr fontId="5"/>
  </si>
  <si>
    <t>名　　称</t>
    <phoneticPr fontId="5"/>
  </si>
  <si>
    <t>フリガナ</t>
  </si>
  <si>
    <t>届　出　者</t>
    <phoneticPr fontId="5"/>
  </si>
  <si>
    <t>日</t>
    <rPh sb="0" eb="1">
      <t>ヒ</t>
    </rPh>
    <phoneticPr fontId="5"/>
  </si>
  <si>
    <t>受付番号</t>
    <phoneticPr fontId="5"/>
  </si>
  <si>
    <t>　　居宅介護事業所</t>
  </si>
  <si>
    <t>（短期利用型）</t>
  </si>
  <si>
    <t>２　該当</t>
  </si>
  <si>
    <t>１　非該当</t>
    <phoneticPr fontId="5"/>
  </si>
  <si>
    <t>２　サテライト型介護予防小規模多機能型</t>
  </si>
  <si>
    <t>居宅介護</t>
  </si>
  <si>
    <t>３ 介護職員</t>
    <rPh sb="2" eb="4">
      <t>カイゴ</t>
    </rPh>
    <rPh sb="4" eb="6">
      <t>ショクイン</t>
    </rPh>
    <phoneticPr fontId="5"/>
  </si>
  <si>
    <t>２ 看護職員</t>
    <rPh sb="2" eb="4">
      <t>カンゴ</t>
    </rPh>
    <rPh sb="4" eb="6">
      <t>ショクイン</t>
    </rPh>
    <phoneticPr fontId="5"/>
  </si>
  <si>
    <t>１ なし</t>
    <phoneticPr fontId="5"/>
  </si>
  <si>
    <t>１　介護予防小規模多機能型居宅介護事業所　</t>
  </si>
  <si>
    <t>介護予防小規模多機能型</t>
  </si>
  <si>
    <t>２ あり</t>
    <phoneticPr fontId="5"/>
  </si>
  <si>
    <t>３　共用型</t>
  </si>
  <si>
    <t>通所介護</t>
  </si>
  <si>
    <t>２　併設型</t>
  </si>
  <si>
    <t>介護予防認知症対応型</t>
  </si>
  <si>
    <t>２ 加算Ⅱ</t>
    <phoneticPr fontId="5"/>
  </si>
  <si>
    <t>３ 加算Ⅰ</t>
    <phoneticPr fontId="5"/>
  </si>
  <si>
    <t>１　単独型</t>
  </si>
  <si>
    <t>３ 加算Ⅱ</t>
    <phoneticPr fontId="5"/>
  </si>
  <si>
    <t>２ 加算Ⅰ</t>
    <phoneticPr fontId="5"/>
  </si>
  <si>
    <t>２ 対応可</t>
    <phoneticPr fontId="5"/>
  </si>
  <si>
    <t>１ 対応不可</t>
    <rPh sb="2" eb="4">
      <t>タイオウ</t>
    </rPh>
    <rPh sb="4" eb="6">
      <t>フカ</t>
    </rPh>
    <phoneticPr fontId="5"/>
  </si>
  <si>
    <t>居宅介護・短期利用型）</t>
  </si>
  <si>
    <t>２　サテライト型看護小規模多機能型</t>
  </si>
  <si>
    <t>（看護小規模多機能型</t>
  </si>
  <si>
    <t>１　看護小規模多機能型居宅介護事業所</t>
  </si>
  <si>
    <t>複合型サービス</t>
  </si>
  <si>
    <t>居宅介護）</t>
  </si>
  <si>
    <t>２ 減算型</t>
    <rPh sb="2" eb="4">
      <t>ゲンサン</t>
    </rPh>
    <rPh sb="4" eb="5">
      <t>ガタ</t>
    </rPh>
    <phoneticPr fontId="5"/>
  </si>
  <si>
    <t>１ 基準型</t>
    <rPh sb="2" eb="4">
      <t>キジュン</t>
    </rPh>
    <rPh sb="4" eb="5">
      <t>ガタ</t>
    </rPh>
    <phoneticPr fontId="5"/>
  </si>
  <si>
    <t>２　サテライト型小規模多機能型</t>
  </si>
  <si>
    <t>小規模多機能型居宅介護</t>
  </si>
  <si>
    <t>１　小規模多機能型居宅介護事業所　</t>
  </si>
  <si>
    <t>４ 加算Ⅲ</t>
    <phoneticPr fontId="5"/>
  </si>
  <si>
    <t>３ 加算Ⅰロ</t>
    <phoneticPr fontId="5"/>
  </si>
  <si>
    <t>２ 加算Ⅰイ</t>
    <phoneticPr fontId="5"/>
  </si>
  <si>
    <t>１　地域密着型通所介護事業所</t>
  </si>
  <si>
    <t>２　Ⅱ型</t>
  </si>
  <si>
    <t>１　Ⅰ型</t>
  </si>
  <si>
    <t>夜間対応型訪問介護</t>
  </si>
  <si>
    <t>２　連携型</t>
  </si>
  <si>
    <t>訪問介護看護</t>
  </si>
  <si>
    <t>１　一体型</t>
  </si>
  <si>
    <t>定期巡回・随時対応型</t>
  </si>
  <si>
    <t>５　その他</t>
  </si>
  <si>
    <t>９　７級地</t>
  </si>
  <si>
    <t>４　６級地</t>
  </si>
  <si>
    <t>３　５級地</t>
  </si>
  <si>
    <t>２　４級地</t>
  </si>
  <si>
    <t>７　３級地</t>
  </si>
  <si>
    <t>６　２級地</t>
  </si>
  <si>
    <t>１　１級地</t>
  </si>
  <si>
    <t>５ 加算Ⅱ</t>
    <phoneticPr fontId="5"/>
  </si>
  <si>
    <t>６ 加算Ⅰ</t>
    <phoneticPr fontId="5"/>
  </si>
  <si>
    <t>７ 加算Ⅲ</t>
    <phoneticPr fontId="5"/>
  </si>
  <si>
    <t>４ 　サテライト型Ⅱ型</t>
  </si>
  <si>
    <t>３　 サテライト型Ⅰ型</t>
  </si>
  <si>
    <t>共同生活介護</t>
  </si>
  <si>
    <t>２　あり</t>
  </si>
  <si>
    <t>２ 介護従業者</t>
    <rPh sb="2" eb="4">
      <t>カイゴ</t>
    </rPh>
    <rPh sb="4" eb="7">
      <t>ジュウギョウシャ</t>
    </rPh>
    <phoneticPr fontId="5"/>
  </si>
  <si>
    <t>１　なし</t>
  </si>
  <si>
    <t>６ 減算型</t>
    <rPh sb="2" eb="4">
      <t>ゲンサン</t>
    </rPh>
    <rPh sb="4" eb="5">
      <t>ガタ</t>
    </rPh>
    <phoneticPr fontId="5"/>
  </si>
  <si>
    <t>２ 基準型</t>
    <rPh sb="2" eb="4">
      <t>キジュン</t>
    </rPh>
    <rPh sb="4" eb="5">
      <t>ガタ</t>
    </rPh>
    <phoneticPr fontId="5"/>
  </si>
  <si>
    <t>１ 減算型</t>
    <phoneticPr fontId="5"/>
  </si>
  <si>
    <t>１　介護予防小規模多機能型居宅介護事業所</t>
  </si>
  <si>
    <t>６ 加算Ⅲ</t>
    <phoneticPr fontId="5"/>
  </si>
  <si>
    <t>４ 加算Ⅱ</t>
    <phoneticPr fontId="5"/>
  </si>
  <si>
    <t>５ 加算Ⅰ</t>
    <phoneticPr fontId="5"/>
  </si>
  <si>
    <t>　　地域密着型介護老人福祉施設</t>
  </si>
  <si>
    <t>４　サテライト型ユニット型</t>
  </si>
  <si>
    <t>３　ユニット型地域密着型介護老人福祉施設</t>
  </si>
  <si>
    <t>入所者生活介護</t>
  </si>
  <si>
    <t>２　経過的施設</t>
  </si>
  <si>
    <t>　　介護老人福祉施設</t>
  </si>
  <si>
    <t>介護老人福祉施設</t>
  </si>
  <si>
    <t>１　経過的施設以外</t>
  </si>
  <si>
    <t>２　サテライト型地域密着型</t>
  </si>
  <si>
    <t>地域密着型</t>
  </si>
  <si>
    <t>１　地域密着型介護老人福祉施設</t>
  </si>
  <si>
    <t>３ 加算Ⅲ・加算Ⅳ</t>
    <rPh sb="6" eb="8">
      <t>カサン</t>
    </rPh>
    <phoneticPr fontId="5"/>
  </si>
  <si>
    <t>２ 加算Ⅰ・加算Ⅱ</t>
    <rPh sb="6" eb="8">
      <t>カサン</t>
    </rPh>
    <phoneticPr fontId="5"/>
  </si>
  <si>
    <t>４ 介護支援専門員</t>
    <rPh sb="2" eb="4">
      <t>カイゴ</t>
    </rPh>
    <rPh sb="4" eb="6">
      <t>シエン</t>
    </rPh>
    <rPh sb="6" eb="9">
      <t>センモンイン</t>
    </rPh>
    <phoneticPr fontId="5"/>
  </si>
  <si>
    <t>６　サテライト型軽費老人ホーム</t>
  </si>
  <si>
    <t>(短期利用型）</t>
  </si>
  <si>
    <t>５　サテライト型有料老人ホーム</t>
  </si>
  <si>
    <t>入居者生活介護</t>
  </si>
  <si>
    <t>２　軽費老人ホーム</t>
  </si>
  <si>
    <t>地域密着型特定施設</t>
  </si>
  <si>
    <t>１　有料老人ホーム</t>
  </si>
  <si>
    <t>７　サテライト型養護老人ホーム</t>
  </si>
  <si>
    <t>３　養護老人ホーム</t>
  </si>
  <si>
    <t>１　小規模多機能型居宅介護事業所</t>
  </si>
  <si>
    <t>４ 加算Ⅲロ（ロの場合）</t>
    <phoneticPr fontId="5"/>
  </si>
  <si>
    <t>８ 加算Ⅲイ（ロの場合）</t>
    <phoneticPr fontId="5"/>
  </si>
  <si>
    <t>７ 加算Ⅲ（イの場合）</t>
    <phoneticPr fontId="5"/>
  </si>
  <si>
    <t>５ 加算Ⅱ（イの場合）</t>
    <rPh sb="8" eb="10">
      <t>バアイ</t>
    </rPh>
    <phoneticPr fontId="5"/>
  </si>
  <si>
    <t>６ 加算Ⅰ（イの場合）</t>
    <rPh sb="8" eb="10">
      <t>バアイ</t>
    </rPh>
    <phoneticPr fontId="5"/>
  </si>
  <si>
    <t>２　療養通所介護事業所</t>
  </si>
  <si>
    <t>９ 加算Ⅲ（ロの場合）</t>
    <phoneticPr fontId="5"/>
  </si>
  <si>
    <t>５ 加算Ⅱ（ロの場合）</t>
    <phoneticPr fontId="5"/>
  </si>
  <si>
    <t>８ 加算Ⅰ（ロの場合）</t>
    <phoneticPr fontId="5"/>
  </si>
  <si>
    <t>４ 加算Ⅱ（イ場合）</t>
    <rPh sb="7" eb="9">
      <t>バアイ</t>
    </rPh>
    <phoneticPr fontId="5"/>
  </si>
  <si>
    <t>　　　24 「職員の欠員による減算の状況」については、以下の要領で記載してください。</t>
    <phoneticPr fontId="5"/>
  </si>
  <si>
    <t>　　　11 「時間延長サービス体制」については、実際に利用者に対して延長サービスを行うことが可能な場合に記載してください。</t>
    <phoneticPr fontId="5"/>
  </si>
  <si>
    <t>　　　10　「その他該当する体制等」欄で人員配置に係る加算（減算）の届出については、それぞれ加算（減算）の要件となる職員の配置状況や勤務体制がわかる書類を添付してください。</t>
    <phoneticPr fontId="5"/>
  </si>
  <si>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5"/>
  </si>
  <si>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</si>
  <si>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5"/>
  </si>
  <si>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5"/>
  </si>
  <si>
    <t>小計</t>
    <rPh sb="0" eb="2">
      <t>ショウケイ</t>
    </rPh>
    <phoneticPr fontId="5"/>
  </si>
  <si>
    <t>新規入所者に占める割合
（小数点以下切捨）</t>
    <rPh sb="0" eb="2">
      <t>シンキ</t>
    </rPh>
    <rPh sb="2" eb="4">
      <t>ニュウショ</t>
    </rPh>
    <rPh sb="4" eb="5">
      <t>シャ</t>
    </rPh>
    <rPh sb="6" eb="7">
      <t>シ</t>
    </rPh>
    <rPh sb="9" eb="11">
      <t>ワリアイ</t>
    </rPh>
    <rPh sb="13" eb="16">
      <t>ショウスウテン</t>
    </rPh>
    <rPh sb="16" eb="18">
      <t>イカ</t>
    </rPh>
    <rPh sb="18" eb="20">
      <t>キリス</t>
    </rPh>
    <phoneticPr fontId="5"/>
  </si>
  <si>
    <t xml:space="preserve">
新規入所者の数
</t>
    <rPh sb="1" eb="3">
      <t>シンキ</t>
    </rPh>
    <rPh sb="3" eb="6">
      <t>ニュウショシャ</t>
    </rPh>
    <rPh sb="7" eb="8">
      <t>カズ</t>
    </rPh>
    <phoneticPr fontId="5"/>
  </si>
  <si>
    <t>①のうち 入所した日の
要介護４・５の利用者数</t>
    <rPh sb="5" eb="7">
      <t>ニュウショ</t>
    </rPh>
    <rPh sb="9" eb="10">
      <t>ヒ</t>
    </rPh>
    <rPh sb="12" eb="13">
      <t>ヨウ</t>
    </rPh>
    <rPh sb="13" eb="15">
      <t>カイゴ</t>
    </rPh>
    <rPh sb="19" eb="22">
      <t>リヨウシャ</t>
    </rPh>
    <rPh sb="22" eb="23">
      <t>スウ</t>
    </rPh>
    <phoneticPr fontId="5"/>
  </si>
  <si>
    <t>①のうち入所した日の認知症日常生活自立度Ⅲ以上の利用者数</t>
    <rPh sb="4" eb="6">
      <t>ニュウショ</t>
    </rPh>
    <rPh sb="8" eb="9">
      <t>ヒ</t>
    </rPh>
    <rPh sb="10" eb="12">
      <t>ニンチ</t>
    </rPh>
    <rPh sb="12" eb="13">
      <t>ショウ</t>
    </rPh>
    <rPh sb="13" eb="15">
      <t>ニチジョウ</t>
    </rPh>
    <rPh sb="15" eb="17">
      <t>セイカツ</t>
    </rPh>
    <rPh sb="17" eb="20">
      <t>ジリツド</t>
    </rPh>
    <rPh sb="21" eb="23">
      <t>イジョウ</t>
    </rPh>
    <rPh sb="24" eb="27">
      <t>リヨウシャ</t>
    </rPh>
    <rPh sb="27" eb="28">
      <t>スウ</t>
    </rPh>
    <phoneticPr fontId="5"/>
  </si>
  <si>
    <t>入所者数</t>
    <phoneticPr fontId="5"/>
  </si>
  <si>
    <t>④のうち たんの吸引等を
必要とする入所者の数</t>
    <rPh sb="8" eb="10">
      <t>キュウイン</t>
    </rPh>
    <rPh sb="10" eb="11">
      <t>トウ</t>
    </rPh>
    <rPh sb="13" eb="15">
      <t>ヒツヨウ</t>
    </rPh>
    <rPh sb="18" eb="20">
      <t>ニュウショ</t>
    </rPh>
    <rPh sb="20" eb="21">
      <t>シャ</t>
    </rPh>
    <rPh sb="22" eb="23">
      <t>カズ</t>
    </rPh>
    <phoneticPr fontId="5"/>
  </si>
  <si>
    <t>入所者数に占める割合（前３月の割合の平均）
（小数点第２以下切捨）</t>
    <rPh sb="0" eb="3">
      <t>ニュウショシャ</t>
    </rPh>
    <rPh sb="3" eb="4">
      <t>スウ</t>
    </rPh>
    <rPh sb="5" eb="6">
      <t>シ</t>
    </rPh>
    <rPh sb="8" eb="10">
      <t>ワリアイ</t>
    </rPh>
    <rPh sb="11" eb="12">
      <t>ゼン</t>
    </rPh>
    <rPh sb="13" eb="14">
      <t>ツキ</t>
    </rPh>
    <rPh sb="15" eb="17">
      <t>ワリアイ</t>
    </rPh>
    <rPh sb="18" eb="20">
      <t>ヘイキン</t>
    </rPh>
    <rPh sb="23" eb="26">
      <t>ショウスウテン</t>
    </rPh>
    <rPh sb="26" eb="27">
      <t>ダイ</t>
    </rPh>
    <rPh sb="28" eb="30">
      <t>イカ</t>
    </rPh>
    <rPh sb="30" eb="32">
      <t>キリス</t>
    </rPh>
    <phoneticPr fontId="5"/>
  </si>
  <si>
    <t>　Ａ　新規入所者のうち、要介護４又は要介護５の割合</t>
    <phoneticPr fontId="5"/>
  </si>
  <si>
    <t>　Ｂ　新規入所者のうち、認知症日常生活自立度Ⅲ以上の割合</t>
    <phoneticPr fontId="5"/>
  </si>
  <si>
    <t>　Ｃ　全入所者のうち、たんの吸引等を必要とする割合</t>
    <rPh sb="3" eb="4">
      <t>ゼン</t>
    </rPh>
    <rPh sb="4" eb="7">
      <t>ニュウショシャ</t>
    </rPh>
    <rPh sb="14" eb="16">
      <t>キュウイン</t>
    </rPh>
    <rPh sb="16" eb="17">
      <t>トウ</t>
    </rPh>
    <rPh sb="18" eb="20">
      <t>ヒツヨウ</t>
    </rPh>
    <rPh sb="23" eb="25">
      <t>ワリアイ</t>
    </rPh>
    <phoneticPr fontId="5"/>
  </si>
  <si>
    <t>届出日の属する月の前３月の
それぞれの末日時点の状況</t>
    <phoneticPr fontId="5"/>
  </si>
  <si>
    <t>●　当該加算を算定する場合にあたっては、サービス提供体制強化加算は算定できないこと</t>
    <rPh sb="2" eb="4">
      <t>トウガイ</t>
    </rPh>
    <rPh sb="4" eb="6">
      <t>カサン</t>
    </rPh>
    <rPh sb="7" eb="9">
      <t>サンテイ</t>
    </rPh>
    <rPh sb="11" eb="13">
      <t>バアイ</t>
    </rPh>
    <rPh sb="24" eb="26">
      <t>テイキョウ</t>
    </rPh>
    <rPh sb="26" eb="28">
      <t>タイセイ</t>
    </rPh>
    <rPh sb="28" eb="30">
      <t>キョウカ</t>
    </rPh>
    <rPh sb="30" eb="32">
      <t>カサン</t>
    </rPh>
    <rPh sb="33" eb="35">
      <t>サンテイ</t>
    </rPh>
    <phoneticPr fontId="5"/>
  </si>
  <si>
    <t>●　当該届出以降も、割合については毎月記録し、所定の割合を下回った場合は、速やかに届出をすること。</t>
    <phoneticPr fontId="5"/>
  </si>
  <si>
    <t>（イ）　常勤者の１週間の所定労働時間</t>
    <rPh sb="4" eb="7">
      <t>ジョウキンシャ</t>
    </rPh>
    <rPh sb="9" eb="11">
      <t>シュウカン</t>
    </rPh>
    <rPh sb="12" eb="14">
      <t>ショテイ</t>
    </rPh>
    <rPh sb="14" eb="16">
      <t>ロウドウ</t>
    </rPh>
    <rPh sb="16" eb="18">
      <t>ジカン</t>
    </rPh>
    <phoneticPr fontId="5"/>
  </si>
  <si>
    <t>（ウ）　対象月（届出日の属する月の前３月）の日数</t>
    <rPh sb="4" eb="6">
      <t>タイショウ</t>
    </rPh>
    <rPh sb="6" eb="7">
      <t>ツキ</t>
    </rPh>
    <rPh sb="8" eb="10">
      <t>トドケデ</t>
    </rPh>
    <rPh sb="10" eb="11">
      <t>ビ</t>
    </rPh>
    <rPh sb="12" eb="13">
      <t>ゾク</t>
    </rPh>
    <rPh sb="15" eb="16">
      <t>ツキ</t>
    </rPh>
    <rPh sb="17" eb="18">
      <t>マエ</t>
    </rPh>
    <rPh sb="19" eb="20">
      <t>ツキ</t>
    </rPh>
    <rPh sb="22" eb="23">
      <t>ヒ</t>
    </rPh>
    <rPh sb="23" eb="24">
      <t>スウ</t>
    </rPh>
    <phoneticPr fontId="5"/>
  </si>
  <si>
    <t>（オ）加算条件を満たす労働時間の合計</t>
    <rPh sb="3" eb="5">
      <t>カサン</t>
    </rPh>
    <rPh sb="5" eb="7">
      <t>ジョウケン</t>
    </rPh>
    <rPh sb="8" eb="9">
      <t>ミ</t>
    </rPh>
    <rPh sb="11" eb="13">
      <t>ロウドウ</t>
    </rPh>
    <rPh sb="13" eb="15">
      <t>ジカン</t>
    </rPh>
    <rPh sb="16" eb="18">
      <t>ゴウケイ</t>
    </rPh>
    <phoneticPr fontId="5"/>
  </si>
  <si>
    <t>（ア）　日平均入所者数（ショート利用除く）</t>
    <rPh sb="4" eb="5">
      <t>ニチ</t>
    </rPh>
    <rPh sb="5" eb="7">
      <t>ヘイキン</t>
    </rPh>
    <rPh sb="7" eb="10">
      <t>ニュウショシャ</t>
    </rPh>
    <rPh sb="10" eb="11">
      <t>スウ</t>
    </rPh>
    <rPh sb="16" eb="18">
      <t>リヨウ</t>
    </rPh>
    <rPh sb="18" eb="19">
      <t>ノゾ</t>
    </rPh>
    <phoneticPr fontId="5"/>
  </si>
  <si>
    <t>日平均
入所者数</t>
    <rPh sb="0" eb="1">
      <t>ニチ</t>
    </rPh>
    <rPh sb="1" eb="3">
      <t>ヘイキン</t>
    </rPh>
    <rPh sb="4" eb="7">
      <t>ニュウショシャ</t>
    </rPh>
    <rPh sb="7" eb="8">
      <t>スウ</t>
    </rPh>
    <phoneticPr fontId="5"/>
  </si>
  <si>
    <t>（エ）　常勤者の１か月間の総労働時間
　　　　(イ)÷７×(ウ)（小数以下を切捨）</t>
    <rPh sb="4" eb="6">
      <t>ジョウキン</t>
    </rPh>
    <rPh sb="6" eb="7">
      <t>シャ</t>
    </rPh>
    <rPh sb="10" eb="11">
      <t>ゲツ</t>
    </rPh>
    <rPh sb="11" eb="12">
      <t>アイダ</t>
    </rPh>
    <rPh sb="13" eb="14">
      <t>ソウ</t>
    </rPh>
    <rPh sb="14" eb="16">
      <t>ロウドウ</t>
    </rPh>
    <rPh sb="16" eb="18">
      <t>ジカン</t>
    </rPh>
    <rPh sb="33" eb="35">
      <t>ショウスウ</t>
    </rPh>
    <rPh sb="35" eb="37">
      <t>イカ</t>
    </rPh>
    <rPh sb="38" eb="39">
      <t>キ</t>
    </rPh>
    <rPh sb="39" eb="40">
      <t>ス</t>
    </rPh>
    <phoneticPr fontId="5"/>
  </si>
  <si>
    <t>※少数点第２位以下切捨</t>
    <phoneticPr fontId="5"/>
  </si>
  <si>
    <t>加算条件を満たす介護福祉士の常勤換算数　（オ）÷（エ）</t>
    <rPh sb="0" eb="2">
      <t>カサン</t>
    </rPh>
    <rPh sb="8" eb="10">
      <t>カイゴ</t>
    </rPh>
    <rPh sb="10" eb="12">
      <t>フクシ</t>
    </rPh>
    <rPh sb="12" eb="13">
      <t>シ</t>
    </rPh>
    <rPh sb="14" eb="16">
      <t>ジョウキン</t>
    </rPh>
    <rPh sb="16" eb="18">
      <t>カンサン</t>
    </rPh>
    <rPh sb="18" eb="19">
      <t>スウ</t>
    </rPh>
    <phoneticPr fontId="5"/>
  </si>
  <si>
    <t>介護福祉士数の常勤換算数（３か月の平均）</t>
    <rPh sb="0" eb="2">
      <t>カイゴ</t>
    </rPh>
    <rPh sb="2" eb="5">
      <t>フクシシ</t>
    </rPh>
    <rPh sb="5" eb="6">
      <t>スウ</t>
    </rPh>
    <rPh sb="7" eb="9">
      <t>ジョウキン</t>
    </rPh>
    <rPh sb="9" eb="11">
      <t>カンサン</t>
    </rPh>
    <rPh sb="11" eb="12">
      <t>スウ</t>
    </rPh>
    <rPh sb="15" eb="16">
      <t>ゲツ</t>
    </rPh>
    <rPh sb="17" eb="19">
      <t>ヘイキン</t>
    </rPh>
    <phoneticPr fontId="5"/>
  </si>
  <si>
    <t>介護福祉士の常勤換算</t>
    <rPh sb="0" eb="2">
      <t>カイゴ</t>
    </rPh>
    <rPh sb="2" eb="5">
      <t>フクシシ</t>
    </rPh>
    <rPh sb="6" eb="8">
      <t>ジョウキン</t>
    </rPh>
    <rPh sb="8" eb="10">
      <t>カンサン</t>
    </rPh>
    <phoneticPr fontId="5"/>
  </si>
  <si>
    <t>平均入所者数</t>
    <rPh sb="0" eb="2">
      <t>ヘイキン</t>
    </rPh>
    <rPh sb="2" eb="5">
      <t>ニュウショシャ</t>
    </rPh>
    <rPh sb="5" eb="6">
      <t>スウ</t>
    </rPh>
    <phoneticPr fontId="5"/>
  </si>
  <si>
    <t>介護福祉士の必要数</t>
    <rPh sb="0" eb="2">
      <t>カイゴ</t>
    </rPh>
    <rPh sb="2" eb="4">
      <t>フクシ</t>
    </rPh>
    <rPh sb="4" eb="5">
      <t>シ</t>
    </rPh>
    <rPh sb="6" eb="9">
      <t>ヒツヨウスウ</t>
    </rPh>
    <phoneticPr fontId="5"/>
  </si>
  <si>
    <t>入所者数 ÷ ６</t>
    <rPh sb="0" eb="3">
      <t>ニュウショシャ</t>
    </rPh>
    <rPh sb="3" eb="4">
      <t>スウ</t>
    </rPh>
    <phoneticPr fontId="5"/>
  </si>
  <si>
    <t>入所者数 ÷ ７</t>
    <rPh sb="0" eb="3">
      <t>ニュウショシャ</t>
    </rPh>
    <rPh sb="3" eb="4">
      <t>スウ</t>
    </rPh>
    <phoneticPr fontId="5"/>
  </si>
  <si>
    <t>（割合）</t>
    <rPh sb="1" eb="3">
      <t>ワリアイ</t>
    </rPh>
    <phoneticPr fontId="5"/>
  </si>
  <si>
    <t>＞</t>
    <phoneticPr fontId="5"/>
  </si>
  <si>
    <t>介護福祉士と入所者の比率</t>
    <rPh sb="0" eb="2">
      <t>カイゴ</t>
    </rPh>
    <rPh sb="2" eb="4">
      <t>フクシ</t>
    </rPh>
    <rPh sb="4" eb="5">
      <t>シ</t>
    </rPh>
    <rPh sb="6" eb="9">
      <t>ニュウショシャ</t>
    </rPh>
    <rPh sb="10" eb="12">
      <t>ヒリツ</t>
    </rPh>
    <phoneticPr fontId="5"/>
  </si>
  <si>
    <t>届出書の区分</t>
    <rPh sb="4" eb="6">
      <t>クブン</t>
    </rPh>
    <phoneticPr fontId="5"/>
  </si>
  <si>
    <r>
      <rPr>
        <sz val="11"/>
        <rFont val="HGPｺﾞｼｯｸM"/>
        <family val="3"/>
        <charset val="128"/>
      </rPr>
      <t>前年度延べ</t>
    </r>
    <r>
      <rPr>
        <sz val="12"/>
        <rFont val="HGPｺﾞｼｯｸM"/>
        <family val="3"/>
        <charset val="128"/>
      </rPr>
      <t xml:space="preserve">
入所者数</t>
    </r>
    <rPh sb="0" eb="3">
      <t>ゼンネンド</t>
    </rPh>
    <rPh sb="3" eb="4">
      <t>ノ</t>
    </rPh>
    <rPh sb="6" eb="9">
      <t>ニュウショシャ</t>
    </rPh>
    <rPh sb="9" eb="10">
      <t>スウ</t>
    </rPh>
    <phoneticPr fontId="5"/>
  </si>
  <si>
    <r>
      <t>１．入所者数の要件（Ａ～Ｃの</t>
    </r>
    <r>
      <rPr>
        <b/>
        <u/>
        <sz val="18"/>
        <rFont val="HGSｺﾞｼｯｸM"/>
        <family val="3"/>
        <charset val="128"/>
      </rPr>
      <t>いずれかに</t>
    </r>
    <r>
      <rPr>
        <b/>
        <sz val="18"/>
        <rFont val="HGSｺﾞｼｯｸM"/>
        <family val="3"/>
        <charset val="128"/>
      </rPr>
      <t>該当すること）</t>
    </r>
    <rPh sb="2" eb="5">
      <t>ニュウショシャ</t>
    </rPh>
    <rPh sb="5" eb="6">
      <t>カズ</t>
    </rPh>
    <rPh sb="7" eb="9">
      <t>ヨウケン</t>
    </rPh>
    <rPh sb="19" eb="21">
      <t>ガイトウ</t>
    </rPh>
    <phoneticPr fontId="5"/>
  </si>
  <si>
    <t>※　加算条件を満たす月のみ、勤務時間を記入して下さい</t>
    <rPh sb="2" eb="4">
      <t>カサン</t>
    </rPh>
    <rPh sb="4" eb="6">
      <t>ジョウケン</t>
    </rPh>
    <rPh sb="7" eb="8">
      <t>ミ</t>
    </rPh>
    <rPh sb="10" eb="11">
      <t>ツキ</t>
    </rPh>
    <rPh sb="19" eb="21">
      <t>キニュウ</t>
    </rPh>
    <rPh sb="23" eb="24">
      <t>クダ</t>
    </rPh>
    <phoneticPr fontId="5"/>
  </si>
  <si>
    <t>※　研修や産休等により勤務実績が「全く無い月」は、勤務時間を０として下さい</t>
    <rPh sb="17" eb="18">
      <t>マッタ</t>
    </rPh>
    <rPh sb="34" eb="35">
      <t>クダ</t>
    </rPh>
    <phoneticPr fontId="5"/>
  </si>
  <si>
    <t>日常生活継続支援加算要件確認表</t>
    <rPh sb="0" eb="2">
      <t>ニチジョウ</t>
    </rPh>
    <rPh sb="2" eb="4">
      <t>セイカツ</t>
    </rPh>
    <rPh sb="4" eb="6">
      <t>ケイゾク</t>
    </rPh>
    <rPh sb="6" eb="8">
      <t>シエン</t>
    </rPh>
    <rPh sb="8" eb="10">
      <t>カサン</t>
    </rPh>
    <rPh sb="10" eb="12">
      <t>ヨウケン</t>
    </rPh>
    <rPh sb="12" eb="14">
      <t>カクニン</t>
    </rPh>
    <rPh sb="14" eb="15">
      <t>ヒョウ</t>
    </rPh>
    <phoneticPr fontId="5"/>
  </si>
  <si>
    <r>
      <t>介護福祉士と入所者の比率（</t>
    </r>
    <r>
      <rPr>
        <b/>
        <u/>
        <sz val="12"/>
        <rFont val="HGSｺﾞｼｯｸM"/>
        <family val="3"/>
        <charset val="128"/>
      </rPr>
      <t>テクノロジー導入の場合</t>
    </r>
    <r>
      <rPr>
        <b/>
        <sz val="12"/>
        <rFont val="HGSｺﾞｼｯｸM"/>
        <family val="3"/>
        <charset val="128"/>
      </rPr>
      <t>）</t>
    </r>
    <rPh sb="0" eb="2">
      <t>カイゴ</t>
    </rPh>
    <rPh sb="2" eb="4">
      <t>フクシ</t>
    </rPh>
    <rPh sb="4" eb="5">
      <t>シ</t>
    </rPh>
    <rPh sb="6" eb="9">
      <t>ニュウショシャ</t>
    </rPh>
    <rPh sb="10" eb="12">
      <t>ヒリツ</t>
    </rPh>
    <phoneticPr fontId="5"/>
  </si>
  <si>
    <t>要件確認表</t>
  </si>
  <si>
    <t>２．介護福祉士の要件</t>
    <rPh sb="2" eb="4">
      <t>カイゴ</t>
    </rPh>
    <rPh sb="4" eb="6">
      <t>フクシ</t>
    </rPh>
    <rPh sb="6" eb="7">
      <t>シ</t>
    </rPh>
    <rPh sb="8" eb="10">
      <t>ヨウケン</t>
    </rPh>
    <phoneticPr fontId="5"/>
  </si>
  <si>
    <t>●　「１．入所者数の要件」及び「２．介護福祉士の要件」の要件が満たされること</t>
    <rPh sb="13" eb="14">
      <t>オヨ</t>
    </rPh>
    <rPh sb="28" eb="30">
      <t>ヨウケン</t>
    </rPh>
    <rPh sb="31" eb="32">
      <t>ミ</t>
    </rPh>
    <phoneticPr fontId="5"/>
  </si>
  <si>
    <t>前年度
日数</t>
    <rPh sb="0" eb="3">
      <t>ゼンネンド</t>
    </rPh>
    <rPh sb="4" eb="6">
      <t>ニッスウ</t>
    </rPh>
    <phoneticPr fontId="5"/>
  </si>
  <si>
    <t>届出日の属する月の前６月間
又は前１２月間の状況</t>
    <rPh sb="0" eb="2">
      <t>トドケデ</t>
    </rPh>
    <rPh sb="2" eb="3">
      <t>ビ</t>
    </rPh>
    <rPh sb="4" eb="5">
      <t>ゾク</t>
    </rPh>
    <rPh sb="7" eb="8">
      <t>ツキ</t>
    </rPh>
    <rPh sb="9" eb="10">
      <t>マエ</t>
    </rPh>
    <rPh sb="11" eb="12">
      <t>ゲツ</t>
    </rPh>
    <rPh sb="12" eb="13">
      <t>カン</t>
    </rPh>
    <rPh sb="14" eb="15">
      <t>マタ</t>
    </rPh>
    <rPh sb="16" eb="17">
      <t>マエ</t>
    </rPh>
    <rPh sb="19" eb="20">
      <t>ゲツ</t>
    </rPh>
    <rPh sb="20" eb="21">
      <t>カン</t>
    </rPh>
    <rPh sb="22" eb="24">
      <t>ジョウキョウ</t>
    </rPh>
    <phoneticPr fontId="5"/>
  </si>
  <si>
    <t>従業者の勤務の体制及び勤務形態一覧表
（要件確認表の勤務状況が分かるもの）</t>
    <rPh sb="20" eb="22">
      <t>ヨウケン</t>
    </rPh>
    <rPh sb="22" eb="24">
      <t>カクニン</t>
    </rPh>
    <rPh sb="24" eb="25">
      <t>ヒョウ</t>
    </rPh>
    <phoneticPr fontId="5"/>
  </si>
  <si>
    <t>4　看護体制加算（Ⅱ）ロ</t>
    <phoneticPr fontId="5"/>
  </si>
  <si>
    <t>3　看護体制加算（Ⅱ）イ</t>
    <phoneticPr fontId="5"/>
  </si>
  <si>
    <t>2　看護体制加算（Ⅰ）ロ</t>
    <phoneticPr fontId="5"/>
  </si>
  <si>
    <t>1　看護体制加算（Ⅰ）イ</t>
    <phoneticPr fontId="5"/>
  </si>
  <si>
    <t>施 設 種 別</t>
    <rPh sb="0" eb="1">
      <t>シ</t>
    </rPh>
    <rPh sb="2" eb="3">
      <t>セツ</t>
    </rPh>
    <rPh sb="4" eb="5">
      <t>タネ</t>
    </rPh>
    <rPh sb="6" eb="7">
      <t>ベツ</t>
    </rPh>
    <phoneticPr fontId="5"/>
  </si>
  <si>
    <t>　⑦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5"/>
  </si>
  <si>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5"/>
  </si>
  <si>
    <t>　①　24時間常時連絡できる体制を整備している。</t>
    <phoneticPr fontId="5"/>
  </si>
  <si>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5"/>
  </si>
  <si>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5"/>
  </si>
  <si>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5"/>
  </si>
  <si>
    <t>　　　根拠書類を準備し、指定権者からの求めがあった場合には、速やかに提出すること。</t>
    <phoneticPr fontId="5"/>
  </si>
  <si>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5"/>
  </si>
  <si>
    <t>3　短期入所生活介護</t>
    <phoneticPr fontId="5"/>
  </si>
  <si>
    <t>不要　※算定予定の１年前に「申出」が必要</t>
    <rPh sb="0" eb="2">
      <t>フヨウ</t>
    </rPh>
    <phoneticPr fontId="5"/>
  </si>
  <si>
    <t>精神科医師定期的療養指導
※常勤専従医師配置加算を算定して
　 いる場合は算定しない</t>
    <rPh sb="14" eb="16">
      <t>ジョウキン</t>
    </rPh>
    <rPh sb="16" eb="18">
      <t>センジュウ</t>
    </rPh>
    <rPh sb="18" eb="20">
      <t>イシ</t>
    </rPh>
    <rPh sb="20" eb="22">
      <t>ハイチ</t>
    </rPh>
    <rPh sb="22" eb="24">
      <t>カサン</t>
    </rPh>
    <rPh sb="25" eb="27">
      <t>サンテイ</t>
    </rPh>
    <rPh sb="34" eb="36">
      <t>バアイ</t>
    </rPh>
    <rPh sb="37" eb="39">
      <t>サンテイ</t>
    </rPh>
    <phoneticPr fontId="5"/>
  </si>
  <si>
    <t>※　要件を満たすことが分かる根拠書類を準備し、指定権者からの求めがあった場合には、速やかに提出してください。</t>
    <rPh sb="16" eb="18">
      <t>ショルイ</t>
    </rPh>
    <phoneticPr fontId="5"/>
  </si>
  <si>
    <t>注　「栄養マネジメントに関わる者」には、共同で栄養ケア計画を作成している者の職種及び氏名を記入してください。</t>
    <rPh sb="0" eb="1">
      <t>チュウ</t>
    </rPh>
    <phoneticPr fontId="5"/>
  </si>
  <si>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5"/>
  </si>
  <si>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5"/>
  </si>
  <si>
    <t>入所者数を
50で除した
数以上</t>
    <rPh sb="0" eb="3">
      <t>ニュウショシャ</t>
    </rPh>
    <rPh sb="3" eb="4">
      <t>スウ</t>
    </rPh>
    <rPh sb="9" eb="10">
      <t>ジョ</t>
    </rPh>
    <rPh sb="13" eb="14">
      <t>カズ</t>
    </rPh>
    <rPh sb="14" eb="16">
      <t>イジョウ</t>
    </rPh>
    <phoneticPr fontId="5"/>
  </si>
  <si>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5"/>
  </si>
  <si>
    <t>２．栄養マネジメント強化加算</t>
    <rPh sb="2" eb="4">
      <t>エイヨウ</t>
    </rPh>
    <rPh sb="10" eb="12">
      <t>キョウカ</t>
    </rPh>
    <rPh sb="12" eb="14">
      <t>カサン</t>
    </rPh>
    <phoneticPr fontId="5"/>
  </si>
  <si>
    <t>管 理 栄 養 士</t>
    <rPh sb="0" eb="1">
      <t>カン</t>
    </rPh>
    <rPh sb="2" eb="3">
      <t>リ</t>
    </rPh>
    <rPh sb="4" eb="5">
      <t>エイ</t>
    </rPh>
    <rPh sb="6" eb="7">
      <t>オサム</t>
    </rPh>
    <rPh sb="8" eb="9">
      <t>シ</t>
    </rPh>
    <phoneticPr fontId="5"/>
  </si>
  <si>
    <t>１．基本サービス（栄養ケア・マネジメントの実施）</t>
    <rPh sb="2" eb="4">
      <t>キホン</t>
    </rPh>
    <rPh sb="9" eb="11">
      <t>エイヨウ</t>
    </rPh>
    <rPh sb="21" eb="23">
      <t>ジッシ</t>
    </rPh>
    <phoneticPr fontId="5"/>
  </si>
  <si>
    <t>5　介護医療院</t>
    <rPh sb="2" eb="4">
      <t>カイゴ</t>
    </rPh>
    <rPh sb="4" eb="6">
      <t>イリョウ</t>
    </rPh>
    <rPh sb="6" eb="7">
      <t>イン</t>
    </rPh>
    <phoneticPr fontId="5"/>
  </si>
  <si>
    <t>4　地域密着型介護老人福祉施設</t>
    <rPh sb="2" eb="4">
      <t>チイキ</t>
    </rPh>
    <rPh sb="4" eb="7">
      <t>ミッチャクガタ</t>
    </rPh>
    <rPh sb="7" eb="9">
      <t>カイゴ</t>
    </rPh>
    <rPh sb="9" eb="11">
      <t>ロウジン</t>
    </rPh>
    <rPh sb="11" eb="13">
      <t>フクシ</t>
    </rPh>
    <rPh sb="13" eb="15">
      <t>シセツ</t>
    </rPh>
    <phoneticPr fontId="5"/>
  </si>
  <si>
    <t>3　介護療養型医療施設</t>
    <rPh sb="2" eb="4">
      <t>カイゴ</t>
    </rPh>
    <rPh sb="4" eb="7">
      <t>リョウヨウガタ</t>
    </rPh>
    <rPh sb="7" eb="9">
      <t>イリョウ</t>
    </rPh>
    <rPh sb="9" eb="11">
      <t>シセツ</t>
    </rPh>
    <phoneticPr fontId="5"/>
  </si>
  <si>
    <t>2　介護老人保健施設</t>
    <rPh sb="2" eb="4">
      <t>カイゴ</t>
    </rPh>
    <rPh sb="4" eb="6">
      <t>ロウジン</t>
    </rPh>
    <rPh sb="6" eb="8">
      <t>ホケン</t>
    </rPh>
    <rPh sb="8" eb="10">
      <t>シセツ</t>
    </rPh>
    <phoneticPr fontId="5"/>
  </si>
  <si>
    <t>1　介護老人福祉施設</t>
    <rPh sb="2" eb="4">
      <t>カイゴ</t>
    </rPh>
    <rPh sb="4" eb="6">
      <t>ロウジン</t>
    </rPh>
    <rPh sb="6" eb="8">
      <t>フクシ</t>
    </rPh>
    <rPh sb="8" eb="10">
      <t>シセツ</t>
    </rPh>
    <phoneticPr fontId="5"/>
  </si>
  <si>
    <t>施設種別</t>
    <rPh sb="0" eb="2">
      <t>シセツ</t>
    </rPh>
    <rPh sb="2" eb="4">
      <t>シュベツ</t>
    </rPh>
    <phoneticPr fontId="5"/>
  </si>
  <si>
    <t>事業所名</t>
    <rPh sb="0" eb="3">
      <t>ジギョウショ</t>
    </rPh>
    <rPh sb="3" eb="4">
      <t>メイ</t>
    </rPh>
    <phoneticPr fontId="5"/>
  </si>
  <si>
    <t>栄養マネジメント体制に関する届出書</t>
    <rPh sb="0" eb="2">
      <t>エイヨウ</t>
    </rPh>
    <rPh sb="8" eb="10">
      <t>タイセイ</t>
    </rPh>
    <rPh sb="11" eb="12">
      <t>カン</t>
    </rPh>
    <rPh sb="14" eb="17">
      <t>トドケデショ</t>
    </rPh>
    <phoneticPr fontId="5"/>
  </si>
  <si>
    <t>（別紙11）</t>
    <rPh sb="1" eb="3">
      <t>ベッシ</t>
    </rPh>
    <phoneticPr fontId="5"/>
  </si>
  <si>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5"/>
  </si>
  <si>
    <t>　④　②及び③の内容について届出を行っている。</t>
    <rPh sb="4" eb="5">
      <t>オヨ</t>
    </rPh>
    <rPh sb="8" eb="10">
      <t>ナイヨウ</t>
    </rPh>
    <rPh sb="14" eb="16">
      <t>トドケデ</t>
    </rPh>
    <rPh sb="17" eb="18">
      <t>オコナ</t>
    </rPh>
    <phoneticPr fontId="5"/>
  </si>
  <si>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5"/>
  </si>
  <si>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5"/>
  </si>
  <si>
    <t>　①　看護体制加算（Ⅱ）を算定している。</t>
    <rPh sb="3" eb="5">
      <t>カンゴ</t>
    </rPh>
    <rPh sb="5" eb="7">
      <t>タイセイ</t>
    </rPh>
    <rPh sb="7" eb="9">
      <t>カサン</t>
    </rPh>
    <rPh sb="13" eb="15">
      <t>サンテイ</t>
    </rPh>
    <phoneticPr fontId="5"/>
  </si>
  <si>
    <t>医療機関コード</t>
    <phoneticPr fontId="5"/>
  </si>
  <si>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5"/>
  </si>
  <si>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5"/>
  </si>
  <si>
    <t>栄養マネジメント強化体制</t>
    <phoneticPr fontId="5"/>
  </si>
  <si>
    <t>とになる。</t>
    <phoneticPr fontId="5"/>
  </si>
  <si>
    <t>護に係る専門的な研修」及び「認知症介護の指導に係る専門的な研修」の修了者をそれぞれ１名配置したこ</t>
    <phoneticPr fontId="5"/>
  </si>
  <si>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5"/>
  </si>
  <si>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5"/>
  </si>
  <si>
    <t>　（認定証が発行されている者に限る）</t>
    <phoneticPr fontId="5"/>
  </si>
  <si>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5"/>
  </si>
  <si>
    <t>　「精神看護」の専門看護師教育課程</t>
    <phoneticPr fontId="5"/>
  </si>
  <si>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5"/>
  </si>
  <si>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</si>
  <si>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5"/>
  </si>
  <si>
    <t>適切な研修を指す。</t>
    <phoneticPr fontId="5"/>
  </si>
  <si>
    <t>研修を、「認知症介護の指導に係る専門的な研修」とは、認知症介護指導者養成研修及び認知症看護に係る</t>
    <phoneticPr fontId="5"/>
  </si>
  <si>
    <t>備考２　「認知症介護に係る専門的な研修」とは、認知症介護実践リーダー研修及び認知症看護に係る適切な</t>
    <rPh sb="0" eb="2">
      <t>ビコウ</t>
    </rPh>
    <phoneticPr fontId="5"/>
  </si>
  <si>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</si>
  <si>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5"/>
  </si>
  <si>
    <t>作成し、当該計画に従い、研修を実施又は実施を予定している</t>
    <phoneticPr fontId="5"/>
  </si>
  <si>
    <t>事業所又は施設において介護職員、看護職員ごとの認知症ケアに関する研修計画を</t>
    <rPh sb="3" eb="4">
      <t>マタ</t>
    </rPh>
    <rPh sb="5" eb="7">
      <t>シセツ</t>
    </rPh>
    <phoneticPr fontId="5"/>
  </si>
  <si>
    <t>(3)</t>
    <phoneticPr fontId="5"/>
  </si>
  <si>
    <t>事業所又は施設全体の認知症ケアの指導等を実施している</t>
    <rPh sb="0" eb="3">
      <t>ジギョウショ</t>
    </rPh>
    <rPh sb="3" eb="4">
      <t>マタ</t>
    </rPh>
    <phoneticPr fontId="5"/>
  </si>
  <si>
    <t>認知症介護の指導に係る専門的な研修を修了している者を１名以上配置し、</t>
    <phoneticPr fontId="5"/>
  </si>
  <si>
    <t>(2)</t>
    <phoneticPr fontId="5"/>
  </si>
  <si>
    <t>※認知症専門ケア加算（Ⅰ）に係る届出内容(1)～(3)も記入すること。</t>
    <rPh sb="14" eb="15">
      <t>カカ</t>
    </rPh>
    <rPh sb="16" eb="18">
      <t>トドケデ</t>
    </rPh>
    <rPh sb="18" eb="20">
      <t>ナイヨウ</t>
    </rPh>
    <rPh sb="28" eb="30">
      <t>キニュウ</t>
    </rPh>
    <phoneticPr fontId="5"/>
  </si>
  <si>
    <t>認知症専門ケア加算（Ⅰ）の基準のいずれにも該当している</t>
    <phoneticPr fontId="5"/>
  </si>
  <si>
    <t>(1)</t>
    <phoneticPr fontId="5"/>
  </si>
  <si>
    <t>２．認知症専門ケア加算（Ⅱ）に係る届出内容</t>
    <rPh sb="15" eb="16">
      <t>カカ</t>
    </rPh>
    <rPh sb="17" eb="18">
      <t>トド</t>
    </rPh>
    <rPh sb="18" eb="19">
      <t>デ</t>
    </rPh>
    <rPh sb="19" eb="21">
      <t>ナイヨウ</t>
    </rPh>
    <phoneticPr fontId="5"/>
  </si>
  <si>
    <t>定期的に開催している</t>
    <phoneticPr fontId="5"/>
  </si>
  <si>
    <t>従業者に対して、認知症ケアに関する留意事項の伝達又は技術的指導に係る会議を</t>
    <phoneticPr fontId="5"/>
  </si>
  <si>
    <t>６以上</t>
    <rPh sb="1" eb="3">
      <t>イジョウ</t>
    </rPh>
    <phoneticPr fontId="5"/>
  </si>
  <si>
    <t>60以上70未満</t>
    <rPh sb="2" eb="4">
      <t>イジョウ</t>
    </rPh>
    <rPh sb="6" eb="8">
      <t>ミマン</t>
    </rPh>
    <phoneticPr fontId="5"/>
  </si>
  <si>
    <t>５以上</t>
    <rPh sb="1" eb="3">
      <t>イジョウ</t>
    </rPh>
    <phoneticPr fontId="5"/>
  </si>
  <si>
    <t>50以上60未満</t>
    <rPh sb="2" eb="4">
      <t>イジョウ</t>
    </rPh>
    <rPh sb="6" eb="8">
      <t>ミマン</t>
    </rPh>
    <phoneticPr fontId="5"/>
  </si>
  <si>
    <t>４以上</t>
    <rPh sb="1" eb="3">
      <t>イジョウ</t>
    </rPh>
    <phoneticPr fontId="5"/>
  </si>
  <si>
    <t>40以上50未満</t>
    <rPh sb="2" eb="4">
      <t>イジョウ</t>
    </rPh>
    <rPh sb="6" eb="8">
      <t>ミマン</t>
    </rPh>
    <phoneticPr fontId="5"/>
  </si>
  <si>
    <t>３以上</t>
    <rPh sb="1" eb="3">
      <t>イジョウ</t>
    </rPh>
    <phoneticPr fontId="5"/>
  </si>
  <si>
    <t>30以上40未満</t>
    <rPh sb="2" eb="4">
      <t>イジョウ</t>
    </rPh>
    <rPh sb="6" eb="8">
      <t>ミマン</t>
    </rPh>
    <phoneticPr fontId="5"/>
  </si>
  <si>
    <t>２以上</t>
    <rPh sb="1" eb="3">
      <t>イジョウ</t>
    </rPh>
    <phoneticPr fontId="5"/>
  </si>
  <si>
    <t>20以上30未満</t>
    <rPh sb="2" eb="4">
      <t>イジョウ</t>
    </rPh>
    <rPh sb="6" eb="8">
      <t>ミマン</t>
    </rPh>
    <phoneticPr fontId="5"/>
  </si>
  <si>
    <t>１以上</t>
    <rPh sb="1" eb="3">
      <t>イジョウ</t>
    </rPh>
    <phoneticPr fontId="5"/>
  </si>
  <si>
    <t>20人未満</t>
    <rPh sb="2" eb="3">
      <t>ニン</t>
    </rPh>
    <rPh sb="3" eb="5">
      <t>ミマン</t>
    </rPh>
    <phoneticPr fontId="5"/>
  </si>
  <si>
    <t>研修修了者の必要数</t>
    <rPh sb="0" eb="2">
      <t>ケンシュウ</t>
    </rPh>
    <rPh sb="2" eb="5">
      <t>シュウリョウシャ</t>
    </rPh>
    <rPh sb="6" eb="9">
      <t>ヒツヨウスウ</t>
    </rPh>
    <phoneticPr fontId="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</si>
  <si>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
  </si>
  <si>
    <t>【参考】</t>
    <rPh sb="1" eb="3">
      <t>サンコウ</t>
    </rPh>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</si>
  <si>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</si>
  <si>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認知症ケアを実施している</t>
    <rPh sb="0" eb="3">
      <t>ニンチショウ</t>
    </rPh>
    <rPh sb="6" eb="8">
      <t>ジッシ</t>
    </rPh>
    <phoneticPr fontId="5"/>
  </si>
  <si>
    <t>Ⅳ又はMに該当する者の数に応じて必要数以上配置し、チームとして専門的な</t>
    <phoneticPr fontId="5"/>
  </si>
  <si>
    <t>認知症介護に係る専門的な研修を修了している者を、日常生活自立度のランクⅢ、</t>
    <phoneticPr fontId="5"/>
  </si>
  <si>
    <t>前３月間の利用実人員数又は利用延べ人数）の平均で算定。</t>
    <phoneticPr fontId="5"/>
  </si>
  <si>
    <t>注　届出日の属する月の前３月の各月末時点の利用者又は入所者の数（訪問サービスでは</t>
    <rPh sb="24" eb="25">
      <t>マタ</t>
    </rPh>
    <rPh sb="26" eb="29">
      <t>ニュウショシャ</t>
    </rPh>
    <rPh sb="32" eb="34">
      <t>ホウモン</t>
    </rPh>
    <phoneticPr fontId="5"/>
  </si>
  <si>
    <t>③　②÷①×100</t>
    <phoneticPr fontId="5"/>
  </si>
  <si>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5"/>
  </si>
  <si>
    <t>①　利用者又は入所者の総数　注</t>
    <rPh sb="2" eb="5">
      <t>リヨウシャ</t>
    </rPh>
    <rPh sb="5" eb="6">
      <t>マタ</t>
    </rPh>
    <rPh sb="7" eb="10">
      <t>ニュウショシャ</t>
    </rPh>
    <rPh sb="11" eb="13">
      <t>ソウスウ</t>
    </rPh>
    <rPh sb="12" eb="13">
      <t>スウ</t>
    </rPh>
    <rPh sb="14" eb="15">
      <t>チュウ</t>
    </rPh>
    <phoneticPr fontId="5"/>
  </si>
  <si>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</si>
  <si>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5"/>
  </si>
  <si>
    <t>１．認知症専門ケア加算（Ⅰ）に係る届出内容</t>
    <rPh sb="15" eb="16">
      <t>カカ</t>
    </rPh>
    <rPh sb="17" eb="18">
      <t>トド</t>
    </rPh>
    <rPh sb="18" eb="19">
      <t>デ</t>
    </rPh>
    <rPh sb="19" eb="21">
      <t>ナイヨウ</t>
    </rPh>
    <phoneticPr fontId="5"/>
  </si>
  <si>
    <t>２　認知症専門ケア加算（Ⅱ）</t>
  </si>
  <si>
    <t>１　認知症専門ケア加算（Ⅰ）　　　</t>
    <phoneticPr fontId="5"/>
  </si>
  <si>
    <t>施 設 種 別</t>
    <rPh sb="0" eb="1">
      <t>セ</t>
    </rPh>
    <rPh sb="2" eb="3">
      <t>セツ</t>
    </rPh>
    <rPh sb="4" eb="5">
      <t>シュ</t>
    </rPh>
    <rPh sb="6" eb="7">
      <t>ベツ</t>
    </rPh>
    <phoneticPr fontId="5"/>
  </si>
  <si>
    <t>３　終了</t>
    <phoneticPr fontId="5"/>
  </si>
  <si>
    <t>２　変更</t>
    <phoneticPr fontId="5"/>
  </si>
  <si>
    <t>１　新規</t>
    <phoneticPr fontId="5"/>
  </si>
  <si>
    <t>異動等区分</t>
    <phoneticPr fontId="5"/>
  </si>
  <si>
    <t>認知症専門ケア加算に係る届出書</t>
    <rPh sb="0" eb="3">
      <t>ニンチショウ</t>
    </rPh>
    <rPh sb="3" eb="5">
      <t>センモン</t>
    </rPh>
    <rPh sb="7" eb="9">
      <t>カサン</t>
    </rPh>
    <rPh sb="10" eb="11">
      <t>カカ</t>
    </rPh>
    <rPh sb="12" eb="15">
      <t>トドケデショ</t>
    </rPh>
    <phoneticPr fontId="5"/>
  </si>
  <si>
    <t>認知症介護実践リーダー研修修了証</t>
    <phoneticPr fontId="5"/>
  </si>
  <si>
    <t>知症専門ケア加算に係る届出書</t>
    <phoneticPr fontId="5"/>
  </si>
  <si>
    <t>管 理 栄 養 士</t>
    <phoneticPr fontId="5"/>
  </si>
  <si>
    <t>看　護　師</t>
    <phoneticPr fontId="5"/>
  </si>
  <si>
    <t>安全対策体制</t>
    <phoneticPr fontId="5"/>
  </si>
  <si>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55"/>
  </si>
  <si>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55"/>
  </si>
  <si>
    <t>　　この場合、「②常勤換算方法の対象外である常勤の職員数」の欄に１（人）として記入してください。</t>
    <rPh sb="4" eb="6">
      <t>バアイ</t>
    </rPh>
    <rPh sb="30" eb="31">
      <t>ラン</t>
    </rPh>
    <rPh sb="34" eb="35">
      <t>ニン</t>
    </rPh>
    <rPh sb="39" eb="41">
      <t>キニュウ</t>
    </rPh>
    <phoneticPr fontId="55"/>
  </si>
  <si>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55"/>
  </si>
  <si>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55"/>
  </si>
  <si>
    <t>　　非正規雇用であっても、週40時間勤務する従業者は常勤扱いとなります。</t>
    <phoneticPr fontId="55"/>
  </si>
  <si>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55"/>
  </si>
  <si>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55"/>
  </si>
  <si>
    <t>　※「常勤・非常勤」の区分について</t>
    <rPh sb="3" eb="5">
      <t>ジョウキン</t>
    </rPh>
    <rPh sb="6" eb="9">
      <t>ヒジョウキン</t>
    </rPh>
    <rPh sb="11" eb="13">
      <t>クブン</t>
    </rPh>
    <phoneticPr fontId="55"/>
  </si>
  <si>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55"/>
  </si>
  <si>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55"/>
  </si>
  <si>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55"/>
  </si>
  <si>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55"/>
  </si>
  <si>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55"/>
  </si>
  <si>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55"/>
  </si>
  <si>
    <t>　除することにより、常勤の従業者の員数に換算する方法」であるため、常勤の従業者については常勤換算方法によらず、実人数で計算します。</t>
    <phoneticPr fontId="55"/>
  </si>
  <si>
    <t>　　常勤換算方法とは、非常勤の従業者について「事業所の従業者の勤務延時間数を当該事業所において常勤の従業者が勤務すべき時間数で</t>
    <phoneticPr fontId="55"/>
  </si>
  <si>
    <t>・「３．常勤換算方法による計算」</t>
    <rPh sb="4" eb="6">
      <t>ジョウキン</t>
    </rPh>
    <rPh sb="6" eb="8">
      <t>カンサン</t>
    </rPh>
    <rPh sb="8" eb="10">
      <t>ホウホウ</t>
    </rPh>
    <rPh sb="13" eb="15">
      <t>ケイサン</t>
    </rPh>
    <phoneticPr fontId="55"/>
  </si>
  <si>
    <t>　実績月数を記入してください。</t>
    <rPh sb="1" eb="3">
      <t>ジッセキ</t>
    </rPh>
    <rPh sb="3" eb="5">
      <t>ツキスウ</t>
    </rPh>
    <rPh sb="6" eb="8">
      <t>キニュウ</t>
    </rPh>
    <phoneticPr fontId="55"/>
  </si>
  <si>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55"/>
  </si>
  <si>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55"/>
  </si>
  <si>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55"/>
  </si>
  <si>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55"/>
  </si>
  <si>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55"/>
  </si>
  <si>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55"/>
  </si>
  <si>
    <t>備考</t>
    <rPh sb="0" eb="2">
      <t>ビコウ</t>
    </rPh>
    <phoneticPr fontId="55"/>
  </si>
  <si>
    <t>の割合</t>
    <rPh sb="1" eb="3">
      <t>ワリアイ</t>
    </rPh>
    <phoneticPr fontId="55"/>
  </si>
  <si>
    <t>一月あたりの平均値</t>
    <rPh sb="0" eb="1">
      <t>ヒト</t>
    </rPh>
    <rPh sb="1" eb="2">
      <t>ツキ</t>
    </rPh>
    <rPh sb="6" eb="8">
      <t>ヘイキン</t>
    </rPh>
    <rPh sb="8" eb="9">
      <t>アタイ</t>
    </rPh>
    <phoneticPr fontId="55"/>
  </si>
  <si>
    <t>合計</t>
    <rPh sb="0" eb="2">
      <t>ゴウケイ</t>
    </rPh>
    <phoneticPr fontId="55"/>
  </si>
  <si>
    <t>時間</t>
    <rPh sb="0" eb="2">
      <t>ジカン</t>
    </rPh>
    <phoneticPr fontId="55"/>
  </si>
  <si>
    <t>人</t>
    <rPh sb="0" eb="1">
      <t>ニン</t>
    </rPh>
    <phoneticPr fontId="55"/>
  </si>
  <si>
    <t>6月</t>
  </si>
  <si>
    <t>5月</t>
  </si>
  <si>
    <t>4月</t>
    <rPh sb="1" eb="2">
      <t>ガツ</t>
    </rPh>
    <phoneticPr fontId="55"/>
  </si>
  <si>
    <t>令和６年</t>
    <rPh sb="0" eb="2">
      <t>レイワ</t>
    </rPh>
    <rPh sb="3" eb="4">
      <t>ネン</t>
    </rPh>
    <phoneticPr fontId="5"/>
  </si>
  <si>
    <t>④非常勤の職員の
勤務延時間数</t>
    <rPh sb="1" eb="4">
      <t>ヒジョウキン</t>
    </rPh>
    <rPh sb="5" eb="7">
      <t>ショクイン</t>
    </rPh>
    <rPh sb="9" eb="11">
      <t>キンム</t>
    </rPh>
    <rPh sb="11" eb="12">
      <t>ノ</t>
    </rPh>
    <rPh sb="12" eb="15">
      <t>ジカンスウ</t>
    </rPh>
    <phoneticPr fontId="55"/>
  </si>
  <si>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55"/>
  </si>
  <si>
    <r>
      <t xml:space="preserve">②常勤換算方法の
</t>
    </r>
    <r>
      <rPr>
        <u/>
        <sz val="11"/>
        <color rgb="FFFF0000"/>
        <rFont val="ＭＳ Ｐ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55"/>
  </si>
  <si>
    <t>①常勤職員の
一月あたりの
勤務時間</t>
    <rPh sb="1" eb="3">
      <t>ジョウキン</t>
    </rPh>
    <rPh sb="3" eb="5">
      <t>ショクイン</t>
    </rPh>
    <rPh sb="7" eb="8">
      <t>ヒト</t>
    </rPh>
    <rPh sb="8" eb="9">
      <t>ツキ</t>
    </rPh>
    <rPh sb="14" eb="16">
      <t>キンム</t>
    </rPh>
    <rPh sb="16" eb="18">
      <t>ジカン</t>
    </rPh>
    <phoneticPr fontId="55"/>
  </si>
  <si>
    <t>常勤換算人数</t>
    <rPh sb="0" eb="2">
      <t>ジョウキン</t>
    </rPh>
    <rPh sb="2" eb="4">
      <t>カンサン</t>
    </rPh>
    <rPh sb="4" eb="6">
      <t>ニンズウ</t>
    </rPh>
    <phoneticPr fontId="55"/>
  </si>
  <si>
    <t>届出日の属する月の前３月</t>
    <rPh sb="0" eb="2">
      <t>トドケデ</t>
    </rPh>
    <rPh sb="2" eb="3">
      <t>ヒ</t>
    </rPh>
    <rPh sb="4" eb="5">
      <t>ゾク</t>
    </rPh>
    <rPh sb="7" eb="8">
      <t>ツキ</t>
    </rPh>
    <rPh sb="9" eb="10">
      <t>マエ</t>
    </rPh>
    <rPh sb="11" eb="12">
      <t>ガツ</t>
    </rPh>
    <phoneticPr fontId="55"/>
  </si>
  <si>
    <t>2月</t>
  </si>
  <si>
    <t>1月</t>
  </si>
  <si>
    <t>12月</t>
  </si>
  <si>
    <t>11月</t>
  </si>
  <si>
    <t>10月</t>
  </si>
  <si>
    <t>9月</t>
  </si>
  <si>
    <t>8月</t>
  </si>
  <si>
    <t>7月</t>
  </si>
  <si>
    <t>-</t>
    <phoneticPr fontId="55"/>
  </si>
  <si>
    <t>勤続年数７年以上の職員</t>
    <rPh sb="0" eb="2">
      <t>キンゾク</t>
    </rPh>
    <rPh sb="2" eb="4">
      <t>ネンスウ</t>
    </rPh>
    <rPh sb="5" eb="6">
      <t>ネン</t>
    </rPh>
    <rPh sb="6" eb="8">
      <t>イジョウ</t>
    </rPh>
    <rPh sb="9" eb="11">
      <t>ショクイン</t>
    </rPh>
    <phoneticPr fontId="55"/>
  </si>
  <si>
    <t>介護サービスを直接提供する職員</t>
    <rPh sb="0" eb="2">
      <t>カイゴ</t>
    </rPh>
    <rPh sb="7" eb="9">
      <t>チョクセツ</t>
    </rPh>
    <rPh sb="9" eb="11">
      <t>テイキョウ</t>
    </rPh>
    <rPh sb="13" eb="15">
      <t>ショクイン</t>
    </rPh>
    <phoneticPr fontId="55"/>
  </si>
  <si>
    <t>勤続年数10年以上の介護福祉士</t>
    <rPh sb="0" eb="2">
      <t>キンゾク</t>
    </rPh>
    <rPh sb="2" eb="3">
      <t>ネン</t>
    </rPh>
    <rPh sb="3" eb="4">
      <t>スウ</t>
    </rPh>
    <rPh sb="6" eb="7">
      <t>ネン</t>
    </rPh>
    <rPh sb="7" eb="9">
      <t>イジョウ</t>
    </rPh>
    <rPh sb="10" eb="12">
      <t>カイゴ</t>
    </rPh>
    <rPh sb="12" eb="15">
      <t>フクシシ</t>
    </rPh>
    <phoneticPr fontId="55"/>
  </si>
  <si>
    <t>介護職員</t>
    <rPh sb="0" eb="2">
      <t>カイゴ</t>
    </rPh>
    <rPh sb="2" eb="4">
      <t>ショクイン</t>
    </rPh>
    <phoneticPr fontId="55"/>
  </si>
  <si>
    <t>介護福祉士</t>
    <rPh sb="0" eb="2">
      <t>カイゴ</t>
    </rPh>
    <rPh sb="2" eb="5">
      <t>フクシシ</t>
    </rPh>
    <phoneticPr fontId="55"/>
  </si>
  <si>
    <t>割合を計算する職員</t>
    <rPh sb="0" eb="2">
      <t>ワリアイ</t>
    </rPh>
    <rPh sb="3" eb="5">
      <t>ケイサン</t>
    </rPh>
    <rPh sb="7" eb="9">
      <t>ショクイン</t>
    </rPh>
    <phoneticPr fontId="55"/>
  </si>
  <si>
    <t>分母</t>
    <rPh sb="0" eb="2">
      <t>ブンボ</t>
    </rPh>
    <phoneticPr fontId="55"/>
  </si>
  <si>
    <t>分子</t>
    <rPh sb="0" eb="2">
      <t>ブンシ</t>
    </rPh>
    <phoneticPr fontId="55"/>
  </si>
  <si>
    <t>令和５年</t>
    <rPh sb="0" eb="2">
      <t>レイワ</t>
    </rPh>
    <rPh sb="3" eb="4">
      <t>ネン</t>
    </rPh>
    <phoneticPr fontId="5"/>
  </si>
  <si>
    <t>前年度（３月を除く）</t>
    <rPh sb="0" eb="3">
      <t>ゼンネンド</t>
    </rPh>
    <rPh sb="5" eb="6">
      <t>ガツ</t>
    </rPh>
    <rPh sb="7" eb="8">
      <t>ノゾ</t>
    </rPh>
    <phoneticPr fontId="55"/>
  </si>
  <si>
    <t>３．常勤換算方法による計算</t>
    <rPh sb="2" eb="4">
      <t>ジョウキン</t>
    </rPh>
    <rPh sb="4" eb="6">
      <t>カンサン</t>
    </rPh>
    <rPh sb="6" eb="8">
      <t>ホウホウ</t>
    </rPh>
    <rPh sb="11" eb="13">
      <t>ケイサン</t>
    </rPh>
    <phoneticPr fontId="55"/>
  </si>
  <si>
    <t>実績月数　</t>
    <rPh sb="0" eb="2">
      <t>ジッセキ</t>
    </rPh>
    <rPh sb="2" eb="4">
      <t>ツキスウ</t>
    </rPh>
    <phoneticPr fontId="55"/>
  </si>
  <si>
    <t>２．有資格者等の割合の算定期間</t>
    <rPh sb="2" eb="6">
      <t>ユウシカクシャ</t>
    </rPh>
    <rPh sb="6" eb="7">
      <t>トウ</t>
    </rPh>
    <rPh sb="8" eb="10">
      <t>ワリアイ</t>
    </rPh>
    <rPh sb="11" eb="13">
      <t>サンテイ</t>
    </rPh>
    <rPh sb="13" eb="15">
      <t>キカン</t>
    </rPh>
    <phoneticPr fontId="55"/>
  </si>
  <si>
    <t>１．割合を計算する職員</t>
    <rPh sb="2" eb="4">
      <t>ワリアイ</t>
    </rPh>
    <rPh sb="5" eb="7">
      <t>ケイサン</t>
    </rPh>
    <rPh sb="9" eb="11">
      <t>ショクイン</t>
    </rPh>
    <phoneticPr fontId="55"/>
  </si>
  <si>
    <t>サービス種類</t>
    <rPh sb="4" eb="6">
      <t>シュルイ</t>
    </rPh>
    <phoneticPr fontId="55"/>
  </si>
  <si>
    <t>事業所番号</t>
    <rPh sb="0" eb="3">
      <t>ジギョウショ</t>
    </rPh>
    <rPh sb="3" eb="5">
      <t>バンゴウ</t>
    </rPh>
    <phoneticPr fontId="55"/>
  </si>
  <si>
    <t>事業所名</t>
    <rPh sb="0" eb="3">
      <t>ジギョウショ</t>
    </rPh>
    <rPh sb="3" eb="4">
      <t>メイ</t>
    </rPh>
    <phoneticPr fontId="55"/>
  </si>
  <si>
    <t>有資格者等の割合の参考計算書</t>
    <rPh sb="0" eb="4">
      <t>ユウシカクシャ</t>
    </rPh>
    <rPh sb="4" eb="5">
      <t>トウ</t>
    </rPh>
    <rPh sb="6" eb="8">
      <t>ワリアイ</t>
    </rPh>
    <rPh sb="9" eb="11">
      <t>サンコウ</t>
    </rPh>
    <rPh sb="11" eb="14">
      <t>ケイサンショ</t>
    </rPh>
    <phoneticPr fontId="55"/>
  </si>
  <si>
    <t>日</t>
    <rPh sb="0" eb="1">
      <t>ニチ</t>
    </rPh>
    <phoneticPr fontId="55"/>
  </si>
  <si>
    <t>月</t>
    <rPh sb="0" eb="1">
      <t>ゲツ</t>
    </rPh>
    <phoneticPr fontId="55"/>
  </si>
  <si>
    <t>年</t>
    <rPh sb="0" eb="1">
      <t>ネン</t>
    </rPh>
    <phoneticPr fontId="55"/>
  </si>
  <si>
    <t>令和</t>
    <rPh sb="0" eb="2">
      <t>レイワ</t>
    </rPh>
    <phoneticPr fontId="55"/>
  </si>
  <si>
    <r>
      <t>（</t>
    </r>
    <r>
      <rPr>
        <sz val="11"/>
        <rFont val="ＭＳ Ｐゴシック"/>
        <family val="3"/>
        <charset val="128"/>
        <scheme val="minor"/>
      </rPr>
      <t>参考資料</t>
    </r>
    <r>
      <rPr>
        <sz val="11"/>
        <color theme="1"/>
        <rFont val="ＭＳ Ｐゴシック"/>
        <family val="2"/>
        <charset val="128"/>
        <scheme val="minor"/>
      </rPr>
      <t>）</t>
    </r>
    <rPh sb="1" eb="3">
      <t>サンコウ</t>
    </rPh>
    <rPh sb="3" eb="5">
      <t>シリョウ</t>
    </rPh>
    <phoneticPr fontId="55"/>
  </si>
  <si>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5"/>
  </si>
  <si>
    <t>要件を満たすことが分かる根拠書類を準備し、指定権者からの求めがあった場合には、速やかに提出すること。</t>
    <phoneticPr fontId="5"/>
  </si>
  <si>
    <t>①のうち勤続年数７年以上の者の総数
　（常勤換算）</t>
    <phoneticPr fontId="5"/>
  </si>
  <si>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5"/>
  </si>
  <si>
    <t>①に占める②の割合が30％以上</t>
    <rPh sb="2" eb="3">
      <t>シ</t>
    </rPh>
    <rPh sb="7" eb="9">
      <t>ワリアイ</t>
    </rPh>
    <rPh sb="13" eb="15">
      <t>イジョウ</t>
    </rPh>
    <phoneticPr fontId="5"/>
  </si>
  <si>
    <t>勤続年数の状況</t>
    <rPh sb="0" eb="2">
      <t>キンゾク</t>
    </rPh>
    <rPh sb="2" eb="4">
      <t>ネンスウ</t>
    </rPh>
    <rPh sb="5" eb="7">
      <t>ジョウキョウ</t>
    </rPh>
    <phoneticPr fontId="5"/>
  </si>
  <si>
    <t>①のうち常勤の者の総数（常勤換算）</t>
    <rPh sb="4" eb="6">
      <t>ジョウキン</t>
    </rPh>
    <phoneticPr fontId="5"/>
  </si>
  <si>
    <t>看護・介護職員の総数（常勤換算）</t>
    <rPh sb="0" eb="2">
      <t>カンゴ</t>
    </rPh>
    <rPh sb="3" eb="5">
      <t>カイゴ</t>
    </rPh>
    <rPh sb="5" eb="7">
      <t>ショクイン</t>
    </rPh>
    <rPh sb="8" eb="10">
      <t>ソウスウ</t>
    </rPh>
    <rPh sb="11" eb="13">
      <t>ジョウキン</t>
    </rPh>
    <rPh sb="13" eb="15">
      <t>カンサン</t>
    </rPh>
    <phoneticPr fontId="5"/>
  </si>
  <si>
    <t>①に占める②の割合が75％以上</t>
    <rPh sb="2" eb="3">
      <t>シ</t>
    </rPh>
    <rPh sb="7" eb="9">
      <t>ワリアイ</t>
    </rPh>
    <rPh sb="13" eb="15">
      <t>イジョウ</t>
    </rPh>
    <phoneticPr fontId="5"/>
  </si>
  <si>
    <t>常勤職員の
状況</t>
    <rPh sb="0" eb="2">
      <t>ジョウキン</t>
    </rPh>
    <rPh sb="2" eb="4">
      <t>ショクイン</t>
    </rPh>
    <rPh sb="6" eb="8">
      <t>ジョウキョウ</t>
    </rPh>
    <phoneticPr fontId="5"/>
  </si>
  <si>
    <t>①のうち介護福祉士の総数（常勤換算）</t>
    <rPh sb="4" eb="6">
      <t>カイゴ</t>
    </rPh>
    <rPh sb="6" eb="9">
      <t>フクシシ</t>
    </rPh>
    <rPh sb="10" eb="12">
      <t>ソウスウ</t>
    </rPh>
    <rPh sb="13" eb="15">
      <t>ジョウキン</t>
    </rPh>
    <rPh sb="15" eb="17">
      <t>カンサン</t>
    </rPh>
    <phoneticPr fontId="5"/>
  </si>
  <si>
    <t>介護職員の総数（常勤換算）</t>
    <rPh sb="0" eb="2">
      <t>カイゴ</t>
    </rPh>
    <rPh sb="2" eb="4">
      <t>ショクイン</t>
    </rPh>
    <rPh sb="5" eb="7">
      <t>ソウスウ</t>
    </rPh>
    <rPh sb="8" eb="10">
      <t>ジョウキン</t>
    </rPh>
    <rPh sb="10" eb="12">
      <t>カンサン</t>
    </rPh>
    <phoneticPr fontId="5"/>
  </si>
  <si>
    <t>①に占める②の割合が50％以上</t>
    <rPh sb="2" eb="3">
      <t>シ</t>
    </rPh>
    <rPh sb="7" eb="9">
      <t>ワリアイ</t>
    </rPh>
    <rPh sb="13" eb="15">
      <t>イジョウ</t>
    </rPh>
    <phoneticPr fontId="5"/>
  </si>
  <si>
    <t>介護福祉士等の
状況</t>
    <rPh sb="0" eb="2">
      <t>カイゴ</t>
    </rPh>
    <rPh sb="2" eb="5">
      <t>フクシシ</t>
    </rPh>
    <rPh sb="5" eb="6">
      <t>トウ</t>
    </rPh>
    <rPh sb="8" eb="10">
      <t>ジョウキョウ</t>
    </rPh>
    <phoneticPr fontId="5"/>
  </si>
  <si>
    <t>　　　 ※介護福祉士等の状況、常勤職員の状況、勤続年数の状況のうち、いずれか１つを満たすこと。</t>
    <phoneticPr fontId="5"/>
  </si>
  <si>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5"/>
  </si>
  <si>
    <t>①に占める②の割合が60％以上</t>
    <rPh sb="2" eb="3">
      <t>シ</t>
    </rPh>
    <rPh sb="7" eb="9">
      <t>ワリアイ</t>
    </rPh>
    <rPh sb="13" eb="15">
      <t>イジョウ</t>
    </rPh>
    <phoneticPr fontId="5"/>
  </si>
  <si>
    <t>（２）サービス提供体制強化加算（Ⅱ）</t>
    <rPh sb="7" eb="9">
      <t>テイキョウ</t>
    </rPh>
    <rPh sb="9" eb="11">
      <t>タイセイ</t>
    </rPh>
    <rPh sb="11" eb="13">
      <t>キョウカ</t>
    </rPh>
    <rPh sb="13" eb="15">
      <t>カサン</t>
    </rPh>
    <phoneticPr fontId="5"/>
  </si>
  <si>
    <t>サービスの質の向上に資する
取組の状況</t>
    <rPh sb="5" eb="6">
      <t>シツ</t>
    </rPh>
    <rPh sb="7" eb="9">
      <t>コウジョウ</t>
    </rPh>
    <rPh sb="10" eb="11">
      <t>シ</t>
    </rPh>
    <rPh sb="14" eb="15">
      <t>ト</t>
    </rPh>
    <rPh sb="15" eb="16">
      <t>ク</t>
    </rPh>
    <rPh sb="17" eb="19">
      <t>ジョウキョウ</t>
    </rPh>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</si>
  <si>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</si>
  <si>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①に占める③の割合が35％以上</t>
    <rPh sb="2" eb="3">
      <t>シ</t>
    </rPh>
    <rPh sb="7" eb="9">
      <t>ワリアイ</t>
    </rPh>
    <rPh sb="13" eb="15">
      <t>イジョウ</t>
    </rPh>
    <phoneticPr fontId="5"/>
  </si>
  <si>
    <t>①に占める②の割合が80％以上</t>
    <rPh sb="2" eb="3">
      <t>シ</t>
    </rPh>
    <rPh sb="7" eb="9">
      <t>ワリアイ</t>
    </rPh>
    <rPh sb="13" eb="15">
      <t>イジョウ</t>
    </rPh>
    <phoneticPr fontId="5"/>
  </si>
  <si>
    <t>（１）サービス提供体制強化加算（Ⅰ）</t>
    <rPh sb="7" eb="9">
      <t>テイキョウ</t>
    </rPh>
    <rPh sb="9" eb="11">
      <t>タイセイ</t>
    </rPh>
    <rPh sb="11" eb="13">
      <t>キョウカ</t>
    </rPh>
    <rPh sb="13" eb="15">
      <t>カサン</t>
    </rPh>
    <phoneticPr fontId="5"/>
  </si>
  <si>
    <t>5　介護職員等の状況</t>
    <rPh sb="2" eb="4">
      <t>カイゴ</t>
    </rPh>
    <rPh sb="4" eb="6">
      <t>ショクイン</t>
    </rPh>
    <rPh sb="6" eb="7">
      <t>トウ</t>
    </rPh>
    <rPh sb="8" eb="10">
      <t>ジョウキョウ</t>
    </rPh>
    <phoneticPr fontId="5"/>
  </si>
  <si>
    <t>3 サービス提供体制強化加算（Ⅲ）</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</si>
  <si>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</si>
  <si>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1 サービス提供体制強化加算（Ⅰ）</t>
    <rPh sb="6" eb="8">
      <t>テイキョウ</t>
    </rPh>
    <rPh sb="8" eb="10">
      <t>タイセイ</t>
    </rPh>
    <rPh sb="10" eb="12">
      <t>キョウカ</t>
    </rPh>
    <rPh sb="12" eb="14">
      <t>カサン</t>
    </rPh>
    <phoneticPr fontId="5"/>
  </si>
  <si>
    <t>4　届 出 項 目</t>
    <rPh sb="2" eb="3">
      <t>トド</t>
    </rPh>
    <rPh sb="4" eb="5">
      <t>デ</t>
    </rPh>
    <rPh sb="6" eb="7">
      <t>コウ</t>
    </rPh>
    <rPh sb="8" eb="9">
      <t>メ</t>
    </rPh>
    <phoneticPr fontId="5"/>
  </si>
  <si>
    <t>7　介護医療院</t>
    <rPh sb="2" eb="4">
      <t>カイゴ</t>
    </rPh>
    <rPh sb="4" eb="6">
      <t>イリョウ</t>
    </rPh>
    <rPh sb="6" eb="7">
      <t>イン</t>
    </rPh>
    <phoneticPr fontId="5"/>
  </si>
  <si>
    <t>5　介護老人保健施設</t>
    <rPh sb="2" eb="4">
      <t>カイゴ</t>
    </rPh>
    <rPh sb="4" eb="6">
      <t>ロウジン</t>
    </rPh>
    <rPh sb="6" eb="8">
      <t>ホケン</t>
    </rPh>
    <rPh sb="8" eb="10">
      <t>シセツ</t>
    </rPh>
    <phoneticPr fontId="5"/>
  </si>
  <si>
    <t>3　介護老人福祉施設</t>
    <rPh sb="2" eb="4">
      <t>カイゴ</t>
    </rPh>
    <rPh sb="4" eb="6">
      <t>ロウジン</t>
    </rPh>
    <rPh sb="6" eb="8">
      <t>フクシ</t>
    </rPh>
    <rPh sb="8" eb="10">
      <t>シセツ</t>
    </rPh>
    <phoneticPr fontId="5"/>
  </si>
  <si>
    <t>2（介護予防）短期入所療養介護</t>
    <rPh sb="2" eb="4">
      <t>カイゴ</t>
    </rPh>
    <rPh sb="4" eb="6">
      <t>ヨボウ</t>
    </rPh>
    <rPh sb="7" eb="9">
      <t>タンキ</t>
    </rPh>
    <rPh sb="9" eb="11">
      <t>ニュウショ</t>
    </rPh>
    <rPh sb="11" eb="13">
      <t>リョウヨウ</t>
    </rPh>
    <rPh sb="13" eb="15">
      <t>カイゴ</t>
    </rPh>
    <phoneticPr fontId="5"/>
  </si>
  <si>
    <t>ウ 空床利用型）</t>
    <rPh sb="2" eb="4">
      <t>クウショウ</t>
    </rPh>
    <rPh sb="4" eb="6">
      <t>リヨウ</t>
    </rPh>
    <rPh sb="6" eb="7">
      <t>ガタ</t>
    </rPh>
    <phoneticPr fontId="5"/>
  </si>
  <si>
    <t>イ 併設型</t>
    <rPh sb="2" eb="4">
      <t>ヘイセツ</t>
    </rPh>
    <rPh sb="4" eb="5">
      <t>ガタ</t>
    </rPh>
    <phoneticPr fontId="5"/>
  </si>
  <si>
    <t>ア 単独型</t>
    <rPh sb="2" eb="5">
      <t>タンドクガタ</t>
    </rPh>
    <phoneticPr fontId="5"/>
  </si>
  <si>
    <t>1（介護予防）短期入所生活介護（</t>
    <rPh sb="2" eb="4">
      <t>カイゴ</t>
    </rPh>
    <rPh sb="4" eb="6">
      <t>ヨボウ</t>
    </rPh>
    <rPh sb="7" eb="9">
      <t>タンキ</t>
    </rPh>
    <rPh sb="9" eb="11">
      <t>ニュウショ</t>
    </rPh>
    <rPh sb="11" eb="13">
      <t>セイカツ</t>
    </rPh>
    <rPh sb="13" eb="15">
      <t>カイゴ</t>
    </rPh>
    <phoneticPr fontId="5"/>
  </si>
  <si>
    <t>3　施 設 種 別</t>
    <rPh sb="2" eb="3">
      <t>シ</t>
    </rPh>
    <rPh sb="4" eb="5">
      <t>セツ</t>
    </rPh>
    <rPh sb="6" eb="7">
      <t>シュ</t>
    </rPh>
    <rPh sb="8" eb="9">
      <t>ベツ</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</si>
  <si>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</si>
  <si>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　2　適用開始年月日</t>
    <rPh sb="3" eb="5">
      <t>テキヨウ</t>
    </rPh>
    <rPh sb="5" eb="7">
      <t>カイシ</t>
    </rPh>
    <rPh sb="7" eb="10">
      <t>ネンガッピ</t>
    </rPh>
    <phoneticPr fontId="5"/>
  </si>
  <si>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5"/>
  </si>
  <si>
    <t>介護予防認知症対応型
通所介護</t>
    <rPh sb="0" eb="2">
      <t>カイゴ</t>
    </rPh>
    <rPh sb="2" eb="4">
      <t>ヨボウ</t>
    </rPh>
    <rPh sb="4" eb="7">
      <t>ニンチショウ</t>
    </rPh>
    <rPh sb="7" eb="10">
      <t>タイオウガタ</t>
    </rPh>
    <rPh sb="11" eb="13">
      <t>ツウショ</t>
    </rPh>
    <rPh sb="13" eb="15">
      <t>カイゴ</t>
    </rPh>
    <phoneticPr fontId="5"/>
  </si>
  <si>
    <t>複合型サービス</t>
    <rPh sb="0" eb="3">
      <t>フクゴウガタ</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</si>
  <si>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</si>
  <si>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5"/>
  </si>
  <si>
    <t>認知症対応型共同生活介護</t>
    <rPh sb="0" eb="3">
      <t>ニンチショウ</t>
    </rPh>
    <rPh sb="3" eb="6">
      <t>タイオウガタ</t>
    </rPh>
    <rPh sb="6" eb="8">
      <t>キョウドウ</t>
    </rPh>
    <rPh sb="8" eb="10">
      <t>セイカツ</t>
    </rPh>
    <rPh sb="10" eb="12">
      <t>カイゴ</t>
    </rPh>
    <phoneticPr fontId="5"/>
  </si>
  <si>
    <t>認知症対応型通所介護</t>
    <rPh sb="0" eb="3">
      <t>ニンチショウ</t>
    </rPh>
    <rPh sb="3" eb="6">
      <t>タイオウガタ</t>
    </rPh>
    <rPh sb="6" eb="8">
      <t>ツウショ</t>
    </rPh>
    <rPh sb="8" eb="10">
      <t>カイゴ</t>
    </rPh>
    <phoneticPr fontId="5"/>
  </si>
  <si>
    <t>夜間対応型訪問介護</t>
    <rPh sb="0" eb="2">
      <t>ヤカン</t>
    </rPh>
    <rPh sb="2" eb="5">
      <t>タイオウガタ</t>
    </rPh>
    <phoneticPr fontId="5"/>
  </si>
  <si>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5"/>
  </si>
  <si>
    <t>事業所・施設名</t>
    <rPh sb="0" eb="3">
      <t>ジギョウショ</t>
    </rPh>
    <rPh sb="4" eb="6">
      <t>シセツ</t>
    </rPh>
    <rPh sb="6" eb="7">
      <t>メイ</t>
    </rPh>
    <phoneticPr fontId="5"/>
  </si>
  <si>
    <t>殿</t>
    <rPh sb="0" eb="1">
      <t>ドノ</t>
    </rPh>
    <phoneticPr fontId="5"/>
  </si>
  <si>
    <t>市町村長</t>
    <rPh sb="0" eb="4">
      <t>シチョウソンチョウ</t>
    </rPh>
    <phoneticPr fontId="5"/>
  </si>
  <si>
    <t>（別紙５ー２）</t>
    <phoneticPr fontId="5"/>
  </si>
  <si>
    <t>若年性認知症入所者受入加算
※認知症行動・心理症状緊急対応加算
  を算定している場合は算定しない</t>
    <rPh sb="0" eb="3">
      <t>ジャクネンセイ</t>
    </rPh>
    <rPh sb="3" eb="5">
      <t>ニンチ</t>
    </rPh>
    <rPh sb="5" eb="6">
      <t>ショウ</t>
    </rPh>
    <rPh sb="6" eb="9">
      <t>ニュウショシャ</t>
    </rPh>
    <rPh sb="9" eb="11">
      <t>ウケイ</t>
    </rPh>
    <rPh sb="11" eb="13">
      <t>カサン</t>
    </rPh>
    <phoneticPr fontId="5"/>
  </si>
  <si>
    <t>事故発生防止に係る担当者が分かる書類
（指針で確認できれば省略可）</t>
    <rPh sb="0" eb="2">
      <t>ジコ</t>
    </rPh>
    <rPh sb="2" eb="4">
      <t>ハッセイ</t>
    </rPh>
    <rPh sb="4" eb="6">
      <t>ボウシ</t>
    </rPh>
    <rPh sb="7" eb="8">
      <t>カカ</t>
    </rPh>
    <rPh sb="9" eb="12">
      <t>タントウシャ</t>
    </rPh>
    <rPh sb="13" eb="14">
      <t>ワ</t>
    </rPh>
    <rPh sb="16" eb="18">
      <t>ショルイ</t>
    </rPh>
    <rPh sb="20" eb="22">
      <t>シシン</t>
    </rPh>
    <rPh sb="23" eb="25">
      <t>カクニン</t>
    </rPh>
    <rPh sb="29" eb="31">
      <t>ショウリャク</t>
    </rPh>
    <rPh sb="31" eb="32">
      <t>カ</t>
    </rPh>
    <phoneticPr fontId="5"/>
  </si>
  <si>
    <t>※別ファイル</t>
    <rPh sb="1" eb="2">
      <t>ベツ</t>
    </rPh>
    <phoneticPr fontId="5"/>
  </si>
  <si>
    <t>〇提出者（問合せ先）</t>
    <rPh sb="1" eb="3">
      <t>テイシュツ</t>
    </rPh>
    <rPh sb="3" eb="4">
      <t>シャ</t>
    </rPh>
    <rPh sb="5" eb="7">
      <t>トイアワ</t>
    </rPh>
    <rPh sb="8" eb="9">
      <t>サキ</t>
    </rPh>
    <phoneticPr fontId="5"/>
  </si>
  <si>
    <t>担当者名</t>
    <rPh sb="0" eb="3">
      <t>タントウシャ</t>
    </rPh>
    <rPh sb="3" eb="4">
      <t>メイ</t>
    </rPh>
    <phoneticPr fontId="5"/>
  </si>
  <si>
    <t>電話</t>
    <rPh sb="0" eb="2">
      <t>デンワ</t>
    </rPh>
    <phoneticPr fontId="5"/>
  </si>
  <si>
    <t>メールアドレス</t>
    <phoneticPr fontId="5"/>
  </si>
  <si>
    <t>（別紙３－２）</t>
    <rPh sb="1" eb="3">
      <t>ベッシ</t>
    </rPh>
    <phoneticPr fontId="5"/>
  </si>
  <si>
    <t>介護給付費算定に係る体制等に関する届出書</t>
    <rPh sb="17" eb="19">
      <t>トドケデ</t>
    </rPh>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</si>
  <si>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</si>
  <si>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（あて先）</t>
    <rPh sb="3" eb="4">
      <t>サキ</t>
    </rPh>
    <phoneticPr fontId="5"/>
  </si>
  <si>
    <t>山口市長　様</t>
    <phoneticPr fontId="5"/>
  </si>
  <si>
    <t>（届出者）</t>
    <phoneticPr fontId="55"/>
  </si>
  <si>
    <t>所在地</t>
    <rPh sb="0" eb="3">
      <t>ショザイチ</t>
    </rPh>
    <phoneticPr fontId="5"/>
  </si>
  <si>
    <t>名 称</t>
    <rPh sb="0" eb="1">
      <t>ナ</t>
    </rPh>
    <rPh sb="2" eb="3">
      <t>ショウ</t>
    </rPh>
    <phoneticPr fontId="5"/>
  </si>
  <si>
    <t>このことについて、関係書類を添えて以下のとおり届け出ます。</t>
    <rPh sb="9" eb="11">
      <t>カンケイ</t>
    </rPh>
    <rPh sb="11" eb="13">
      <t>ショルイ</t>
    </rPh>
    <rPh sb="14" eb="15">
      <t>ソ</t>
    </rPh>
    <rPh sb="17" eb="19">
      <t>イカ</t>
    </rPh>
    <rPh sb="23" eb="24">
      <t>トド</t>
    </rPh>
    <rPh sb="25" eb="26">
      <t>デ</t>
    </rPh>
    <phoneticPr fontId="5"/>
  </si>
  <si>
    <t>代表者の職・氏名</t>
  </si>
  <si>
    <t>事業所の状況</t>
    <phoneticPr fontId="5"/>
  </si>
  <si>
    <t>主たる事業所の所在地</t>
    <rPh sb="3" eb="6">
      <t>ジギョウショ</t>
    </rPh>
    <phoneticPr fontId="5"/>
  </si>
  <si>
    <t>主たる事業所の所在地以外の場所で一部実施する場合の出張所等の所在地</t>
  </si>
  <si>
    <t>届出を行う事業所の状況</t>
    <rPh sb="9" eb="11">
      <t>ジョウキョウ</t>
    </rPh>
    <phoneticPr fontId="5"/>
  </si>
  <si>
    <t>指定年</t>
    <rPh sb="0" eb="2">
      <t>シテイ</t>
    </rPh>
    <rPh sb="2" eb="3">
      <t>ネン</t>
    </rPh>
    <phoneticPr fontId="5"/>
  </si>
  <si>
    <t>市町村が定める単位の有無</t>
    <rPh sb="0" eb="3">
      <t>シチョウソン</t>
    </rPh>
    <rPh sb="4" eb="5">
      <t>サダ</t>
    </rPh>
    <rPh sb="7" eb="9">
      <t>タンイ</t>
    </rPh>
    <rPh sb="10" eb="12">
      <t>ウム</t>
    </rPh>
    <phoneticPr fontId="5"/>
  </si>
  <si>
    <t>月日</t>
    <rPh sb="0" eb="2">
      <t>ガッピ</t>
    </rPh>
    <phoneticPr fontId="5"/>
  </si>
  <si>
    <t>(市町村記載)</t>
    <rPh sb="1" eb="4">
      <t>シチョウソン</t>
    </rPh>
    <rPh sb="4" eb="6">
      <t>キサイ</t>
    </rPh>
    <phoneticPr fontId="5"/>
  </si>
  <si>
    <t>地域密着型サービス</t>
    <phoneticPr fontId="5"/>
  </si>
  <si>
    <t>1 有</t>
    <rPh sb="2" eb="3">
      <t>ア</t>
    </rPh>
    <phoneticPr fontId="5"/>
  </si>
  <si>
    <t>■</t>
  </si>
  <si>
    <t>2 無</t>
    <rPh sb="2" eb="3">
      <t>ナ</t>
    </rPh>
    <phoneticPr fontId="5"/>
  </si>
  <si>
    <t>療養通所介護</t>
    <rPh sb="0" eb="2">
      <t>リョウヨウ</t>
    </rPh>
    <rPh sb="2" eb="4">
      <t>ツウショ</t>
    </rPh>
    <rPh sb="4" eb="6">
      <t>カイゴ</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</si>
  <si>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</si>
  <si>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</si>
  <si>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介護予防認知症対応型通所介護</t>
    <rPh sb="0" eb="2">
      <t>カイゴ</t>
    </rPh>
    <rPh sb="2" eb="4">
      <t>ヨボウ</t>
    </rPh>
    <rPh sb="4" eb="7">
      <t>ニンチショウ</t>
    </rPh>
    <rPh sb="7" eb="10">
      <t>タイオウガタ</t>
    </rPh>
    <rPh sb="10" eb="12">
      <t>ツウショ</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</si>
  <si>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</si>
  <si>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</si>
  <si>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居宅介護支援</t>
    <rPh sb="0" eb="2">
      <t>キョタク</t>
    </rPh>
    <phoneticPr fontId="5"/>
  </si>
  <si>
    <t>介護予防支援</t>
    <rPh sb="0" eb="2">
      <t>カイゴ</t>
    </rPh>
    <rPh sb="2" eb="4">
      <t>ヨボウ</t>
    </rPh>
    <phoneticPr fontId="5"/>
  </si>
  <si>
    <t>地域密着型サービス事業所番号等</t>
    <rPh sb="0" eb="2">
      <t>チイキ</t>
    </rPh>
    <rPh sb="2" eb="5">
      <t>ミッチャクガタ</t>
    </rPh>
    <rPh sb="9" eb="12">
      <t>ジギョウショ</t>
    </rPh>
    <rPh sb="12" eb="14">
      <t>バンゴウ</t>
    </rPh>
    <rPh sb="14" eb="15">
      <t>トウ</t>
    </rPh>
    <phoneticPr fontId="5"/>
  </si>
  <si>
    <t>指定を受けている市町村</t>
    <rPh sb="0" eb="2">
      <t>シテイ</t>
    </rPh>
    <rPh sb="3" eb="4">
      <t>ウ</t>
    </rPh>
    <rPh sb="8" eb="11">
      <t>シチョウソン</t>
    </rPh>
    <phoneticPr fontId="5"/>
  </si>
  <si>
    <t>（指定を受けている場合）</t>
    <rPh sb="1" eb="3">
      <t>シテイ</t>
    </rPh>
    <rPh sb="4" eb="5">
      <t>ウ</t>
    </rPh>
    <rPh sb="9" eb="11">
      <t>バアイ</t>
    </rPh>
    <phoneticPr fontId="5"/>
  </si>
  <si>
    <t>既に指定等を受けている事業</t>
    <rPh sb="0" eb="1">
      <t>スデ</t>
    </rPh>
    <rPh sb="2" eb="4">
      <t>シテイ</t>
    </rPh>
    <rPh sb="4" eb="5">
      <t>トウ</t>
    </rPh>
    <rPh sb="6" eb="7">
      <t>ウ</t>
    </rPh>
    <rPh sb="11" eb="13">
      <t>ジギョウ</t>
    </rPh>
    <phoneticPr fontId="5"/>
  </si>
  <si>
    <t>備考1　「受付番号」欄には記載しないでください。</t>
    <rPh sb="7" eb="9">
      <t>バンゴウ</t>
    </rPh>
    <phoneticPr fontId="5"/>
  </si>
  <si>
    <t>　　　「株式会社」「有限会社」等の別を記入してください。</t>
    <rPh sb="4" eb="6">
      <t>カブシキ</t>
    </rPh>
    <rPh sb="6" eb="8">
      <t>カイシャ</t>
    </rPh>
    <phoneticPr fontId="5"/>
  </si>
  <si>
    <t>　　3　「法人所轄庁」欄、申請者が認可法人である場合に、その主務官庁の名称を記載してください。</t>
    <phoneticPr fontId="5"/>
  </si>
  <si>
    <t>　　5　「異動等の区分」欄には、今回届出を行う事業所について該当する数字の横の□を■にしてください。</t>
    <phoneticPr fontId="5"/>
  </si>
  <si>
    <t>　　6　「異動項目」欄には、「介護給付費算定に係る体制等状況一覧表」に掲げる項目（施設等の区分、人員配置区分、</t>
    <phoneticPr fontId="5"/>
  </si>
  <si>
    <t>その他該当する体制等、割引）を記載してください。</t>
    <phoneticPr fontId="5"/>
  </si>
  <si>
    <t>　　8　「主たる事業所の所在地以外の場所で一部実施する場合の出張所等の所在地」について、複数の出張所等を</t>
    <phoneticPr fontId="5"/>
  </si>
  <si>
    <t>　　　有する場合は、適宜欄を補正して、全ての出張所等の状況について記載してください。</t>
    <phoneticPr fontId="5"/>
  </si>
  <si>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</si>
  <si>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</si>
  <si>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</si>
  <si>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</si>
  <si>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</si>
  <si>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</si>
  <si>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</si>
  <si>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</si>
  <si>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r>
      <rPr>
        <b/>
        <sz val="11"/>
        <color rgb="FFFF0000"/>
        <rFont val="HGSｺﾞｼｯｸM"/>
        <family val="3"/>
        <charset val="128"/>
      </rPr>
      <t>山口市亀山町２－１</t>
    </r>
    <r>
      <rPr>
        <b/>
        <sz val="9"/>
        <color rgb="FF0070C0"/>
        <rFont val="HGSｺﾞｼｯｸM"/>
        <family val="3"/>
        <charset val="128"/>
      </rPr>
      <t>（登記簿情報と一致します）</t>
    </r>
    <rPh sb="0" eb="3">
      <t>ヤマグチシ</t>
    </rPh>
    <rPh sb="3" eb="6">
      <t>カメヤマチョウ</t>
    </rPh>
    <phoneticPr fontId="55"/>
  </si>
  <si>
    <t>株式会社　山口介護サービス</t>
    <rPh sb="5" eb="7">
      <t>ヤマグチ</t>
    </rPh>
    <phoneticPr fontId="55"/>
  </si>
  <si>
    <t>カブシキカイシャ　ヤマグチマチカイゴサービス</t>
    <phoneticPr fontId="55"/>
  </si>
  <si>
    <t>756</t>
    <phoneticPr fontId="5"/>
  </si>
  <si>
    <t>8650</t>
    <phoneticPr fontId="55"/>
  </si>
  <si>
    <t>山口市亀山町２－１</t>
    <phoneticPr fontId="55"/>
  </si>
  <si>
    <t>083-934-2805</t>
    <phoneticPr fontId="55"/>
  </si>
  <si>
    <t>083-934-2669</t>
    <phoneticPr fontId="55"/>
  </si>
  <si>
    <t>株式会社</t>
  </si>
  <si>
    <t>代表取締役</t>
    <phoneticPr fontId="55"/>
  </si>
  <si>
    <t>山口　太郎</t>
    <rPh sb="0" eb="2">
      <t>ヤマグチ</t>
    </rPh>
    <phoneticPr fontId="55"/>
  </si>
  <si>
    <t>754</t>
    <phoneticPr fontId="5"/>
  </si>
  <si>
    <t>8511</t>
    <phoneticPr fontId="55"/>
  </si>
  <si>
    <t>山口市小郡下郷６０９－１</t>
    <rPh sb="0" eb="3">
      <t>ヤマグチシ</t>
    </rPh>
    <rPh sb="3" eb="5">
      <t>オゴオリ</t>
    </rPh>
    <rPh sb="5" eb="7">
      <t>シモゴウ</t>
    </rPh>
    <phoneticPr fontId="55"/>
  </si>
  <si>
    <t>ヤマグチシケアセンター</t>
    <phoneticPr fontId="55"/>
  </si>
  <si>
    <t>山口市 ケアセンター</t>
    <rPh sb="0" eb="2">
      <t>ヤマグチ</t>
    </rPh>
    <rPh sb="2" eb="3">
      <t>シ</t>
    </rPh>
    <phoneticPr fontId="55"/>
  </si>
  <si>
    <t>754</t>
    <phoneticPr fontId="55"/>
  </si>
  <si>
    <t>1192</t>
    <phoneticPr fontId="55"/>
  </si>
  <si>
    <t>山口市秋穂東６５７０</t>
    <rPh sb="3" eb="5">
      <t>アイオ</t>
    </rPh>
    <rPh sb="5" eb="6">
      <t>ヒガシ</t>
    </rPh>
    <phoneticPr fontId="55"/>
  </si>
  <si>
    <t>083-123-5679</t>
    <phoneticPr fontId="55"/>
  </si>
  <si>
    <t>083-123-5678</t>
    <phoneticPr fontId="55"/>
  </si>
  <si>
    <t>山口　花子</t>
    <rPh sb="0" eb="2">
      <t>ヤマグチ</t>
    </rPh>
    <phoneticPr fontId="55"/>
  </si>
  <si>
    <t>1292</t>
    <phoneticPr fontId="55"/>
  </si>
  <si>
    <t>山口市阿知須２７４３</t>
    <rPh sb="0" eb="3">
      <t>ヤマグチシ</t>
    </rPh>
    <rPh sb="3" eb="6">
      <t>アジス</t>
    </rPh>
    <phoneticPr fontId="55"/>
  </si>
  <si>
    <t>○</t>
  </si>
  <si>
    <t>その他該当する体制等</t>
  </si>
  <si>
    <t>特定事業所加算Ⅲ</t>
    <phoneticPr fontId="55"/>
  </si>
  <si>
    <t>特定事業所加算Ⅱ</t>
    <phoneticPr fontId="55"/>
  </si>
  <si>
    <t>高齢者虐待防止措置実施の有無</t>
    <phoneticPr fontId="5"/>
  </si>
  <si>
    <t>２ 基準型</t>
    <phoneticPr fontId="5"/>
  </si>
  <si>
    <t>定期巡回・随時対応型</t>
    <phoneticPr fontId="5"/>
  </si>
  <si>
    <t>口腔連携強化加算</t>
    <rPh sb="0" eb="2">
      <t>コウクウ</t>
    </rPh>
    <rPh sb="2" eb="4">
      <t>レンケイ</t>
    </rPh>
    <rPh sb="4" eb="6">
      <t>キョウカ</t>
    </rPh>
    <rPh sb="6" eb="8">
      <t>カサン</t>
    </rPh>
    <phoneticPr fontId="5"/>
  </si>
  <si>
    <t>業務継続計画策定の有無</t>
    <phoneticPr fontId="5"/>
  </si>
  <si>
    <t>重度者ケア体制加算</t>
    <rPh sb="0" eb="2">
      <t>ジュウド</t>
    </rPh>
    <rPh sb="2" eb="3">
      <t>シャ</t>
    </rPh>
    <rPh sb="5" eb="7">
      <t>タイセイ</t>
    </rPh>
    <rPh sb="7" eb="9">
      <t>カサン</t>
    </rPh>
    <phoneticPr fontId="5"/>
  </si>
  <si>
    <t>３　療養通所介護事業所（短期利用型）</t>
    <phoneticPr fontId="5"/>
  </si>
  <si>
    <t>９ 加算Ⅲイ（ハの場合）</t>
    <phoneticPr fontId="5"/>
  </si>
  <si>
    <t>Ａ 加算Ⅲロ（ハの場合）</t>
    <phoneticPr fontId="5"/>
  </si>
  <si>
    <t>生産性向上推進体制加算</t>
    <phoneticPr fontId="5"/>
  </si>
  <si>
    <t>（短期利用型）</t>
    <phoneticPr fontId="5"/>
  </si>
  <si>
    <t>認知症対応型</t>
    <phoneticPr fontId="5"/>
  </si>
  <si>
    <t>医療連携体制加算Ⅰ</t>
    <rPh sb="6" eb="8">
      <t>カサン</t>
    </rPh>
    <phoneticPr fontId="5"/>
  </si>
  <si>
    <t>共同生活介護</t>
    <phoneticPr fontId="5"/>
  </si>
  <si>
    <t>医療連携体制加算Ⅱ</t>
    <rPh sb="6" eb="8">
      <t>カサン</t>
    </rPh>
    <phoneticPr fontId="5"/>
  </si>
  <si>
    <t>認知症チームケア推進加算</t>
    <phoneticPr fontId="5"/>
  </si>
  <si>
    <t>高齢者施設等感染対策向上加算Ⅰ</t>
    <phoneticPr fontId="5"/>
  </si>
  <si>
    <t>高齢者施設等感染対策向上加算Ⅱ</t>
    <phoneticPr fontId="5"/>
  </si>
  <si>
    <t>夜間看護体制加算</t>
    <rPh sb="0" eb="2">
      <t>ヤカン</t>
    </rPh>
    <rPh sb="2" eb="4">
      <t>カンゴ</t>
    </rPh>
    <rPh sb="4" eb="6">
      <t>タイセイ</t>
    </rPh>
    <rPh sb="6" eb="8">
      <t>カサン</t>
    </rPh>
    <phoneticPr fontId="5"/>
  </si>
  <si>
    <t>３ 加算Ⅰ</t>
    <rPh sb="2" eb="4">
      <t>カサン</t>
    </rPh>
    <phoneticPr fontId="5"/>
  </si>
  <si>
    <t>２ 加算Ⅱ</t>
    <rPh sb="2" eb="4">
      <t>カサン</t>
    </rPh>
    <phoneticPr fontId="5"/>
  </si>
  <si>
    <t>５ 加算Ⅲ</t>
    <rPh sb="2" eb="4">
      <t>カサン</t>
    </rPh>
    <phoneticPr fontId="5"/>
  </si>
  <si>
    <t>緊急時対応加算</t>
    <rPh sb="3" eb="5">
      <t>タイオウ</t>
    </rPh>
    <phoneticPr fontId="5"/>
  </si>
  <si>
    <t>専門管理加算</t>
    <rPh sb="0" eb="2">
      <t>センモン</t>
    </rPh>
    <rPh sb="2" eb="4">
      <t>カンリ</t>
    </rPh>
    <rPh sb="4" eb="6">
      <t>カサン</t>
    </rPh>
    <phoneticPr fontId="33"/>
  </si>
  <si>
    <t>遠隔死亡診断補助加算</t>
    <rPh sb="0" eb="2">
      <t>エンカク</t>
    </rPh>
    <rPh sb="2" eb="4">
      <t>シボウ</t>
    </rPh>
    <rPh sb="4" eb="6">
      <t>シンダン</t>
    </rPh>
    <rPh sb="6" eb="8">
      <t>ホジョ</t>
    </rPh>
    <rPh sb="8" eb="10">
      <t>カサン</t>
    </rPh>
    <phoneticPr fontId="33"/>
  </si>
  <si>
    <t>介護予防小規模多機能型</t>
    <phoneticPr fontId="5"/>
  </si>
  <si>
    <t>１　地域密着型通所介護事業所</t>
    <phoneticPr fontId="5"/>
  </si>
  <si>
    <t>　　居宅介護事業所</t>
    <phoneticPr fontId="5"/>
  </si>
  <si>
    <t>（看護小規模多機能型</t>
    <phoneticPr fontId="5"/>
  </si>
  <si>
    <t>居宅介護・短期利用型）</t>
    <phoneticPr fontId="5"/>
  </si>
  <si>
    <t>居宅介護</t>
    <phoneticPr fontId="5"/>
  </si>
  <si>
    <t>　　　３　人員配置に係る届出については、勤務体制がわかる書類（「従業者の勤務の体制及び勤務形態一覧表」（別紙７）又はこれに準じた勤務割表等）を添付してください。</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</si>
  <si>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5"/>
  </si>
  <si>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5"/>
  </si>
  <si>
    <t>　　　　　また、「認知症チームケア推進加算」については、「認知症チームケア推進加算に係る届出書」（別紙40）を添付してください。</t>
    <phoneticPr fontId="5"/>
  </si>
  <si>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5"/>
  </si>
  <si>
    <t>　　　12 「生活相談員配置等加算」については、「生活相談員配置等加算に係る届出書」（別紙21）を添付してください。</t>
    <phoneticPr fontId="5"/>
  </si>
  <si>
    <t>　　　13 　「入浴介助加算」については、「浴室の平面図等」及び入浴介助加算（Ⅰ）の要件である研修を実施または、実施することが分かる資料等を添付してください。</t>
    <phoneticPr fontId="5"/>
  </si>
  <si>
    <t>　　　14 「中重度者ケア体制加算」については、「中重度者ケア体制加算に係る届出書」（別紙22）及び「利用者の割合に関する計算書」（別紙22-2）を添付してください。</t>
    <phoneticPr fontId="5"/>
  </si>
  <si>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5"/>
  </si>
  <si>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5"/>
  </si>
  <si>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5"/>
  </si>
  <si>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5"/>
  </si>
  <si>
    <t>　　　　地域密着型特定施設入居者生活介護の「看取り介護加算」については、「看取り介護体制に係る届出書」（別紙34-2）を添付してください。</t>
    <phoneticPr fontId="5"/>
  </si>
  <si>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5"/>
  </si>
  <si>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5"/>
  </si>
  <si>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</si>
  <si>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5"/>
  </si>
  <si>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5"/>
  </si>
  <si>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5"/>
  </si>
  <si>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</si>
  <si>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</si>
  <si>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5"/>
  </si>
  <si>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5"/>
  </si>
  <si>
    <t>　　　30 「高齢者施設等感染対策向上加算Ⅰ」 「高齢者施設等感染対策向上加算Ⅱ」については、「高齢者施設等感染対策向上加算に係る届出書」（別紙35）を添付してください。</t>
    <phoneticPr fontId="5"/>
  </si>
  <si>
    <t>　　　31 「生産性向上推進体制加算」については、「生産性向上推進体制加算に係る届出書」（別紙28）を添付してください。</t>
    <phoneticPr fontId="5"/>
  </si>
  <si>
    <t xml:space="preserve">         32「口腔連携強化加算」については、「口腔連携強化加算に関する届出書」（別紙11）を添付してください。</t>
    <phoneticPr fontId="5"/>
  </si>
  <si>
    <t>（別紙38）</t>
    <rPh sb="1" eb="3">
      <t>ベッシ</t>
    </rPh>
    <phoneticPr fontId="5"/>
  </si>
  <si>
    <t>3　地域密着型介護老人福祉施設</t>
    <rPh sb="2" eb="4">
      <t>チイキ</t>
    </rPh>
    <rPh sb="4" eb="7">
      <t>ミッチャクガタ</t>
    </rPh>
    <rPh sb="7" eb="9">
      <t>カイゴ</t>
    </rPh>
    <rPh sb="9" eb="11">
      <t>ロウジン</t>
    </rPh>
    <rPh sb="11" eb="13">
      <t>フクシ</t>
    </rPh>
    <rPh sb="13" eb="15">
      <t>シセツ</t>
    </rPh>
    <phoneticPr fontId="5"/>
  </si>
  <si>
    <t>4　介護医療院</t>
    <rPh sb="2" eb="4">
      <t>カイゴ</t>
    </rPh>
    <rPh sb="4" eb="6">
      <t>イリョウ</t>
    </rPh>
    <rPh sb="6" eb="7">
      <t>イン</t>
    </rPh>
    <phoneticPr fontId="5"/>
  </si>
  <si>
    <t>栄養マネジメント体制に関する届出書</t>
    <phoneticPr fontId="5"/>
  </si>
  <si>
    <t>栄養ケア・マネジメントの実施の有無</t>
    <phoneticPr fontId="5"/>
  </si>
  <si>
    <t>別紙38</t>
  </si>
  <si>
    <t>（別紙37）</t>
    <phoneticPr fontId="5"/>
  </si>
  <si>
    <t>別紙37</t>
  </si>
  <si>
    <t>（別紙37－２）</t>
    <rPh sb="1" eb="3">
      <t>ベッシ</t>
    </rPh>
    <phoneticPr fontId="5"/>
  </si>
  <si>
    <r>
      <t>　</t>
    </r>
    <r>
      <rPr>
        <sz val="10"/>
        <color indexed="10"/>
        <rFont val="HGSｺﾞｼｯｸM"/>
        <family val="3"/>
        <charset val="128"/>
      </rPr>
      <t>ⅰ 利用者の安全並びに介護サービスの質の確保及び職員の負担軽減に資する方策を検討するための
       委員会を設置</t>
    </r>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5"/>
  </si>
  <si>
    <t>別紙37-2</t>
  </si>
  <si>
    <t>日常生活継続支援加算に関する届出書（別紙37）、
又はテクノロジーの導入による日常生活継続支援加算に関する届出書（別紙37-2）</t>
    <rPh sb="18" eb="20">
      <t>ベッシ</t>
    </rPh>
    <rPh sb="25" eb="26">
      <t>マタ</t>
    </rPh>
    <rPh sb="57" eb="59">
      <t>ベッシ</t>
    </rPh>
    <phoneticPr fontId="5"/>
  </si>
  <si>
    <t>（別紙25－2）</t>
    <phoneticPr fontId="5"/>
  </si>
  <si>
    <t>別紙25－2</t>
  </si>
  <si>
    <t>（別紙27）</t>
    <phoneticPr fontId="5"/>
  </si>
  <si>
    <t>別紙27</t>
  </si>
  <si>
    <t>理学療法士等免許証の写し（はり師・きゅう師は、理学療法士等の資格を有する機能訓練指導員を配置した事業所で６月以上機能訓練指導員に従事したことの証明（当該事業所の管理者による証明））を添付</t>
    <rPh sb="0" eb="2">
      <t>リガク</t>
    </rPh>
    <rPh sb="2" eb="6">
      <t>リョウホウシトウ</t>
    </rPh>
    <rPh sb="6" eb="8">
      <t>メンキョ</t>
    </rPh>
    <rPh sb="8" eb="9">
      <t>ショウ</t>
    </rPh>
    <rPh sb="10" eb="11">
      <t>ウツ</t>
    </rPh>
    <phoneticPr fontId="5"/>
  </si>
  <si>
    <t>（別紙39）</t>
    <rPh sb="1" eb="3">
      <t>ベッシ</t>
    </rPh>
    <phoneticPr fontId="2"/>
  </si>
  <si>
    <t>別紙39</t>
  </si>
  <si>
    <t>看取り介護体制</t>
    <phoneticPr fontId="5"/>
  </si>
  <si>
    <t>（別紙34）</t>
  </si>
  <si>
    <t>別紙34</t>
  </si>
  <si>
    <t>（別紙12-２）</t>
    <phoneticPr fontId="5"/>
  </si>
  <si>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5"/>
  </si>
  <si>
    <t>１（介護予防）短期入所生活介護　</t>
    <rPh sb="2" eb="4">
      <t>カイゴ</t>
    </rPh>
    <rPh sb="4" eb="6">
      <t>ヨボウ</t>
    </rPh>
    <phoneticPr fontId="5"/>
  </si>
  <si>
    <t>２（介護予防）短期入所療養介護</t>
    <phoneticPr fontId="5"/>
  </si>
  <si>
    <t>３（介護予防）特定施設入居者生活介護　</t>
    <rPh sb="2" eb="4">
      <t>カイゴ</t>
    </rPh>
    <rPh sb="4" eb="6">
      <t>ヨボウ</t>
    </rPh>
    <phoneticPr fontId="5"/>
  </si>
  <si>
    <t>４（介護予防）認知症対応型共同生活介護</t>
    <phoneticPr fontId="5"/>
  </si>
  <si>
    <t>５　地域密着型特定施設入居者生活介護　</t>
    <phoneticPr fontId="5"/>
  </si>
  <si>
    <t>６　地域密着型介護老人福祉施設入所者生活介護　</t>
    <phoneticPr fontId="5"/>
  </si>
  <si>
    <t>７　介護老人福祉施設</t>
    <phoneticPr fontId="5"/>
  </si>
  <si>
    <t>８　介護老人保健施設</t>
    <phoneticPr fontId="5"/>
  </si>
  <si>
    <t>９　介護医療院</t>
    <phoneticPr fontId="5"/>
  </si>
  <si>
    <t>別紙12-2</t>
  </si>
  <si>
    <t>認知症チームケア推進加算に係る届出書</t>
    <phoneticPr fontId="5"/>
  </si>
  <si>
    <t>別紙40</t>
  </si>
  <si>
    <t>（別紙40）</t>
    <phoneticPr fontId="5"/>
  </si>
  <si>
    <t>認知症チームケア推進加算に係る届出書</t>
    <rPh sb="13" eb="14">
      <t>カカ</t>
    </rPh>
    <rPh sb="15" eb="18">
      <t>トドケデショ</t>
    </rPh>
    <phoneticPr fontId="5"/>
  </si>
  <si>
    <t>１（介護予防）認知症対応型共同生活介護</t>
    <phoneticPr fontId="5"/>
  </si>
  <si>
    <t>２　介護老人福祉施設</t>
    <phoneticPr fontId="5"/>
  </si>
  <si>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5"/>
  </si>
  <si>
    <t>４　介護老人保健施設</t>
    <phoneticPr fontId="5"/>
  </si>
  <si>
    <t>５　介護医療院</t>
    <phoneticPr fontId="5"/>
  </si>
  <si>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</si>
  <si>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</si>
  <si>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5"/>
  </si>
  <si>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5"/>
  </si>
  <si>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5"/>
  </si>
  <si>
    <t>注　届出日の属する月の前３月の各月末時点の利用者又は入所者の数</t>
    <rPh sb="24" eb="25">
      <t>マタ</t>
    </rPh>
    <rPh sb="26" eb="29">
      <t>ニュウショシャ</t>
    </rPh>
    <phoneticPr fontId="5"/>
  </si>
  <si>
    <t>の平均で算定。</t>
    <phoneticPr fontId="5"/>
  </si>
  <si>
    <t>認知症の行動・心理症状の予防等に資する認知症介護の指導に係る専門的な研修を修了</t>
    <phoneticPr fontId="5"/>
  </si>
  <si>
    <t>している者又は認知症介護に係る専門的な研修及び認知症の行動・心理症状の予防等に資する</t>
    <rPh sb="4" eb="5">
      <t>モノ</t>
    </rPh>
    <rPh sb="5" eb="6">
      <t>マタ</t>
    </rPh>
    <rPh sb="37" eb="38">
      <t>トウ</t>
    </rPh>
    <phoneticPr fontId="5"/>
  </si>
  <si>
    <t>ケアプログラムを含んだ研修を修了している者を必要数以上配置し、かつ、複数人の介護職員</t>
    <phoneticPr fontId="5"/>
  </si>
  <si>
    <t>からなる認知症の行動・心理症状に対応するチームを組んでいる</t>
    <phoneticPr fontId="5"/>
  </si>
  <si>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5"/>
  </si>
  <si>
    <t>専門的な研修を修了している者又は認知症介護に係る専門的な</t>
    <rPh sb="14" eb="15">
      <t>マタ</t>
    </rPh>
    <phoneticPr fontId="5"/>
  </si>
  <si>
    <t>研修及び認知症の行動・心理症状の予防に資するケアプログラムを</t>
    <phoneticPr fontId="5"/>
  </si>
  <si>
    <t>含んだ研修を修了している者の数</t>
    <phoneticPr fontId="5"/>
  </si>
  <si>
    <t>対象者に対し、個別に認知症の行動・心理症状の評価を計画的に行い、その評価に</t>
    <phoneticPr fontId="5"/>
  </si>
  <si>
    <t>基づく値を測定し、認知症の行動・心理症状の予防等に資するチームケアを実施している</t>
    <phoneticPr fontId="5"/>
  </si>
  <si>
    <t>(4）</t>
    <phoneticPr fontId="5"/>
  </si>
  <si>
    <t>認知症の行動・心理症状の予防等に資する認知症ケアについて、カンファレンスの開催、</t>
    <phoneticPr fontId="5"/>
  </si>
  <si>
    <t>計画の作成、認知症の行動・心理症状の有無及び程度についての定期的な評価、</t>
    <phoneticPr fontId="5"/>
  </si>
  <si>
    <t>ケアの振り返り、計画の見直し等を行っている</t>
    <phoneticPr fontId="5"/>
  </si>
  <si>
    <t>２．認知症チームケア推進加算（Ⅱ）に係る届出内容</t>
    <rPh sb="18" eb="19">
      <t>カカ</t>
    </rPh>
    <rPh sb="20" eb="21">
      <t>トド</t>
    </rPh>
    <rPh sb="21" eb="22">
      <t>デ</t>
    </rPh>
    <rPh sb="22" eb="24">
      <t>ナイヨウ</t>
    </rPh>
    <phoneticPr fontId="5"/>
  </si>
  <si>
    <t>認知症チームケア推進加算（Ⅰ）の（1）、（3）、（4）に該当している</t>
    <phoneticPr fontId="5"/>
  </si>
  <si>
    <t>※認知症チームケア推進加算（Ⅰ）に係る届出内容（1）、（3）、（4）も記入すること。</t>
    <rPh sb="17" eb="18">
      <t>カカ</t>
    </rPh>
    <rPh sb="19" eb="21">
      <t>トドケデ</t>
    </rPh>
    <rPh sb="21" eb="23">
      <t>ナイヨウ</t>
    </rPh>
    <rPh sb="35" eb="37">
      <t>キニュウ</t>
    </rPh>
    <phoneticPr fontId="5"/>
  </si>
  <si>
    <t>認知症の行動・心理症状の予防等に資する認知症介護に係る専門的な研修を修了している者</t>
    <phoneticPr fontId="5"/>
  </si>
  <si>
    <t>を必要数以上配置し、かつ、複数人の介護職員からなる認知症の行動・心理症状に対応する</t>
    <rPh sb="1" eb="4">
      <t>ヒツヨウスウ</t>
    </rPh>
    <rPh sb="4" eb="6">
      <t>イジョウ</t>
    </rPh>
    <rPh sb="6" eb="8">
      <t>ハイチ</t>
    </rPh>
    <rPh sb="37" eb="39">
      <t>タイオウ</t>
    </rPh>
    <phoneticPr fontId="5"/>
  </si>
  <si>
    <t>チームを組んでいる</t>
    <phoneticPr fontId="5"/>
  </si>
  <si>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5"/>
  </si>
  <si>
    <t>研修を修了している者の数</t>
    <phoneticPr fontId="5"/>
  </si>
  <si>
    <t>備考</t>
    <rPh sb="0" eb="2">
      <t>ビコウ</t>
    </rPh>
    <phoneticPr fontId="5"/>
  </si>
  <si>
    <t>　要件を満たすことが分かる根拠書類を準備し、指定権者からの求めがあった場合には、速やかに提出</t>
    <phoneticPr fontId="5"/>
  </si>
  <si>
    <t>認知症チームケアに関する研修修了証の写し</t>
    <rPh sb="14" eb="16">
      <t>シュウリョウ</t>
    </rPh>
    <phoneticPr fontId="5"/>
  </si>
  <si>
    <r>
      <t>認知症チームケア推進加算
※</t>
    </r>
    <r>
      <rPr>
        <u/>
        <sz val="10"/>
        <rFont val="ＭＳ Ｐゴシック"/>
        <family val="3"/>
        <charset val="128"/>
      </rPr>
      <t xml:space="preserve"> 認知症専門ケア加算を算定して</t>
    </r>
    <r>
      <rPr>
        <sz val="10"/>
        <rFont val="ＭＳ Ｐゴシック"/>
        <family val="3"/>
        <charset val="128"/>
      </rPr>
      <t xml:space="preserve">
   </t>
    </r>
    <r>
      <rPr>
        <u/>
        <sz val="10"/>
        <rFont val="ＭＳ Ｐゴシック"/>
        <family val="3"/>
        <charset val="128"/>
      </rPr>
      <t xml:space="preserve"> いる場合においては算定不可</t>
    </r>
    <rPh sb="25" eb="27">
      <t>サンテイ</t>
    </rPh>
    <rPh sb="36" eb="38">
      <t>バアイ</t>
    </rPh>
    <rPh sb="43" eb="45">
      <t>サンテイ</t>
    </rPh>
    <rPh sb="45" eb="47">
      <t>フカ</t>
    </rPh>
    <phoneticPr fontId="5"/>
  </si>
  <si>
    <t>（別紙41）</t>
    <rPh sb="1" eb="3">
      <t>ベッシ</t>
    </rPh>
    <phoneticPr fontId="5"/>
  </si>
  <si>
    <t>褥瘡マネジメント加算に関する届出書</t>
    <rPh sb="0" eb="2">
      <t>ジョクソウ</t>
    </rPh>
    <rPh sb="8" eb="10">
      <t>カサン</t>
    </rPh>
    <rPh sb="11" eb="12">
      <t>カン</t>
    </rPh>
    <rPh sb="14" eb="17">
      <t>トドケデショ</t>
    </rPh>
    <phoneticPr fontId="5"/>
  </si>
  <si>
    <t>１　介護老人福祉施設</t>
    <phoneticPr fontId="5"/>
  </si>
  <si>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5"/>
  </si>
  <si>
    <t>３　介護老人保健施設</t>
    <phoneticPr fontId="5"/>
  </si>
  <si>
    <t>４　看護小規模多機能型居宅介護</t>
    <phoneticPr fontId="5"/>
  </si>
  <si>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5"/>
  </si>
  <si>
    <t>別紙41</t>
  </si>
  <si>
    <t>高齢者施設等感染対策向上加算</t>
    <phoneticPr fontId="5"/>
  </si>
  <si>
    <t>加算Ⅰ
加算Ⅱ</t>
    <rPh sb="0" eb="2">
      <t>カサン</t>
    </rPh>
    <phoneticPr fontId="5"/>
  </si>
  <si>
    <t>高齢者施設等感染対策向上加算に係る届出書</t>
    <phoneticPr fontId="5"/>
  </si>
  <si>
    <t>別紙35</t>
  </si>
  <si>
    <t>生産性向上推進体制加算に係る届出書</t>
    <phoneticPr fontId="5"/>
  </si>
  <si>
    <t>別紙28</t>
  </si>
  <si>
    <t>（別紙28）</t>
    <phoneticPr fontId="5"/>
  </si>
  <si>
    <t>生産性向上推進体制加算に係る届出書</t>
    <rPh sb="0" eb="3">
      <t>セイサンセイ</t>
    </rPh>
    <rPh sb="3" eb="11">
      <t>コウジョウスイシンタイセイカサン</t>
    </rPh>
    <rPh sb="9" eb="11">
      <t>カサン</t>
    </rPh>
    <rPh sb="12" eb="13">
      <t>カカ</t>
    </rPh>
    <rPh sb="14" eb="17">
      <t>トドケデショ</t>
    </rPh>
    <phoneticPr fontId="5"/>
  </si>
  <si>
    <t>１　短期入所生活介護</t>
    <rPh sb="2" eb="6">
      <t>タンキニュウショ</t>
    </rPh>
    <rPh sb="6" eb="8">
      <t>セイカツ</t>
    </rPh>
    <rPh sb="8" eb="10">
      <t>カイゴ</t>
    </rPh>
    <phoneticPr fontId="5"/>
  </si>
  <si>
    <t>２　短期入所療養介護</t>
    <rPh sb="2" eb="4">
      <t>タンキ</t>
    </rPh>
    <rPh sb="4" eb="6">
      <t>ニュウショ</t>
    </rPh>
    <rPh sb="6" eb="8">
      <t>リョウヨウ</t>
    </rPh>
    <rPh sb="8" eb="10">
      <t>カイゴ</t>
    </rPh>
    <phoneticPr fontId="5"/>
  </si>
  <si>
    <t>３　特定施設入居者生活介護</t>
    <phoneticPr fontId="5"/>
  </si>
  <si>
    <t>４　小規模多機能型居宅介護</t>
    <phoneticPr fontId="5"/>
  </si>
  <si>
    <t>５　認知症対応型共同生活介護</t>
    <phoneticPr fontId="5"/>
  </si>
  <si>
    <t>６　地域密着型特定施設入居者生活介護</t>
    <rPh sb="2" eb="7">
      <t>チイキミッチャクガタ</t>
    </rPh>
    <phoneticPr fontId="5"/>
  </si>
  <si>
    <t>７　地域密着型介護老人福祉施設</t>
    <phoneticPr fontId="5"/>
  </si>
  <si>
    <t>８　看護小規模多機能型居宅介護</t>
    <phoneticPr fontId="5"/>
  </si>
  <si>
    <t>９　介護老人福祉施設</t>
    <phoneticPr fontId="5"/>
  </si>
  <si>
    <t>10　介護老人保健施設</t>
    <rPh sb="3" eb="5">
      <t>カイゴ</t>
    </rPh>
    <rPh sb="5" eb="7">
      <t>ロウジン</t>
    </rPh>
    <rPh sb="7" eb="9">
      <t>ホケン</t>
    </rPh>
    <rPh sb="9" eb="11">
      <t>シセツ</t>
    </rPh>
    <phoneticPr fontId="5"/>
  </si>
  <si>
    <t>11　介護医療院</t>
    <rPh sb="3" eb="5">
      <t>カイゴ</t>
    </rPh>
    <rPh sb="5" eb="7">
      <t>イリョウ</t>
    </rPh>
    <rPh sb="7" eb="8">
      <t>イン</t>
    </rPh>
    <phoneticPr fontId="5"/>
  </si>
  <si>
    <t>12　介護予防短期入所生活介護</t>
    <rPh sb="3" eb="5">
      <t>カイゴ</t>
    </rPh>
    <rPh sb="5" eb="7">
      <t>ヨボウ</t>
    </rPh>
    <rPh sb="7" eb="15">
      <t>タンキニュウショセイカツカイゴ</t>
    </rPh>
    <phoneticPr fontId="5"/>
  </si>
  <si>
    <t>13　介護予防短期入所療養介護</t>
    <rPh sb="3" eb="5">
      <t>カイゴ</t>
    </rPh>
    <rPh sb="5" eb="7">
      <t>ヨボウ</t>
    </rPh>
    <rPh sb="7" eb="9">
      <t>タンキ</t>
    </rPh>
    <rPh sb="9" eb="11">
      <t>ニュウショ</t>
    </rPh>
    <rPh sb="11" eb="13">
      <t>リョウヨウ</t>
    </rPh>
    <rPh sb="13" eb="15">
      <t>カイゴ</t>
    </rPh>
    <phoneticPr fontId="5"/>
  </si>
  <si>
    <t>14　介護予防特定施設入居者生活介護</t>
    <phoneticPr fontId="5"/>
  </si>
  <si>
    <t>15　介護予防小規模多機能型居宅介護</t>
    <phoneticPr fontId="5"/>
  </si>
  <si>
    <t>16　介護予防認知症対応型共同生活介護</t>
    <phoneticPr fontId="5"/>
  </si>
  <si>
    <t>届出区分</t>
    <rPh sb="0" eb="2">
      <t>トドケデ</t>
    </rPh>
    <rPh sb="2" eb="4">
      <t>クブン</t>
    </rPh>
    <phoneticPr fontId="5"/>
  </si>
  <si>
    <t>１ 生産性向上推進体制加算（Ⅰ）</t>
    <phoneticPr fontId="5"/>
  </si>
  <si>
    <t>２ 生産性向上推進体制加算（Ⅱ）</t>
    <phoneticPr fontId="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</si>
  <si>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5"/>
  </si>
  <si>
    <t>① 加算（Ⅱ）のデータ等により業務改善の取組による成果を確認</t>
    <phoneticPr fontId="5"/>
  </si>
  <si>
    <t>有</t>
    <rPh sb="0" eb="1">
      <t>アリ</t>
    </rPh>
    <phoneticPr fontId="5"/>
  </si>
  <si>
    <t>② 以下のⅰ～ⅲの項目の機器をすべて使用</t>
    <rPh sb="2" eb="4">
      <t>イカ</t>
    </rPh>
    <rPh sb="9" eb="11">
      <t>コウモク</t>
    </rPh>
    <rPh sb="12" eb="14">
      <t>キキ</t>
    </rPh>
    <rPh sb="18" eb="20">
      <t>シヨウ</t>
    </rPh>
    <phoneticPr fontId="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</si>
  <si>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</si>
  <si>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 xml:space="preserve">　ⅱ 職員全員がインカム等のICTを使用 </t>
    <rPh sb="3" eb="5">
      <t>ショクイン</t>
    </rPh>
    <rPh sb="5" eb="7">
      <t>ゼンイン</t>
    </rPh>
    <rPh sb="12" eb="13">
      <t>トウ</t>
    </rPh>
    <rPh sb="18" eb="20">
      <t>シヨウ</t>
    </rPh>
    <phoneticPr fontId="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</si>
  <si>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5"/>
  </si>
  <si>
    <t xml:space="preserve">  資するICTを使用 </t>
    <phoneticPr fontId="5"/>
  </si>
  <si>
    <t>（導入機器）</t>
    <rPh sb="1" eb="3">
      <t>ドウニュウ</t>
    </rPh>
    <rPh sb="3" eb="5">
      <t>キキ</t>
    </rPh>
    <phoneticPr fontId="5"/>
  </si>
  <si>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5"/>
  </si>
  <si>
    <t>④ 利用者の安全並びに介護サービスの質の確保及び職員の負担軽減に資する方策を検討するため</t>
    <phoneticPr fontId="5"/>
  </si>
  <si>
    <t>　 の委員会（以下「委員会」という。）において、以下のすべての項目について必要な検討を行い、</t>
    <phoneticPr fontId="5"/>
  </si>
  <si>
    <t>　 当該項目の実施を確認</t>
    <phoneticPr fontId="5"/>
  </si>
  <si>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</si>
  <si>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5"/>
  </si>
  <si>
    <t>　 員に対する教育の実施</t>
    <phoneticPr fontId="5"/>
  </si>
  <si>
    <t>生産性向上推進体制加算（Ⅱ）に係る届出</t>
    <rPh sb="0" eb="3">
      <t>セイサンセイ</t>
    </rPh>
    <rPh sb="3" eb="11">
      <t>コウジョウスイシンタイセイカサン</t>
    </rPh>
    <rPh sb="15" eb="16">
      <t>カカ</t>
    </rPh>
    <rPh sb="17" eb="19">
      <t>トドケデ</t>
    </rPh>
    <phoneticPr fontId="5"/>
  </si>
  <si>
    <t>① 以下のⅰ～ⅲの項目の機器のうち１つ以上を使用</t>
    <rPh sb="2" eb="4">
      <t>イカ</t>
    </rPh>
    <rPh sb="9" eb="11">
      <t>コウモク</t>
    </rPh>
    <rPh sb="12" eb="14">
      <t>キキ</t>
    </rPh>
    <rPh sb="19" eb="21">
      <t>イジョウ</t>
    </rPh>
    <rPh sb="22" eb="24">
      <t>シヨウ</t>
    </rPh>
    <phoneticPr fontId="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</si>
  <si>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5"/>
  </si>
  <si>
    <t>　入所（利用）者数</t>
    <rPh sb="1" eb="3">
      <t>ニュウショ</t>
    </rPh>
    <rPh sb="4" eb="6">
      <t>リヨウ</t>
    </rPh>
    <rPh sb="7" eb="8">
      <t>シャ</t>
    </rPh>
    <rPh sb="8" eb="9">
      <t>スウ</t>
    </rPh>
    <phoneticPr fontId="5"/>
  </si>
  <si>
    <t>　見守り機器を導入して見守りを行っている対象者数</t>
    <phoneticPr fontId="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</si>
  <si>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</si>
  <si>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</si>
  <si>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</si>
  <si>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5"/>
  </si>
  <si>
    <t>　　　指定権者からの求めがあった場合には、速やかに提出すること。</t>
    <phoneticPr fontId="5"/>
  </si>
  <si>
    <t>備考３　本加算を算定する場合は、事業年度毎に取組の実績をオンラインで厚生労働省に報告すること。</t>
    <rPh sb="0" eb="2">
      <t>ビコウ</t>
    </rPh>
    <phoneticPr fontId="5"/>
  </si>
  <si>
    <t>備考４　届出にあたっては、別途通知（「生産性向上推進体制加算に関する基本的考え方並びに事務処理手順及び様式例</t>
    <rPh sb="0" eb="2">
      <t>ビコウ</t>
    </rPh>
    <phoneticPr fontId="5"/>
  </si>
  <si>
    <r>
      <rPr>
        <sz val="9"/>
        <color rgb="FFFF0000"/>
        <rFont val="HGSｺﾞｼｯｸM"/>
        <family val="3"/>
        <charset val="128"/>
      </rPr>
      <t>　　　</t>
    </r>
    <r>
      <rPr>
        <u/>
        <sz val="9"/>
        <color rgb="FFFF0000"/>
        <rFont val="HGSｺﾞｼｯｸM"/>
        <family val="3"/>
        <charset val="128"/>
      </rPr>
      <t>等の提示について」）を参照すること。</t>
    </r>
    <phoneticPr fontId="5"/>
  </si>
  <si>
    <t>（別紙35）</t>
    <phoneticPr fontId="5"/>
  </si>
  <si>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5"/>
  </si>
  <si>
    <t>1 （介護予防）特定施設入居者生活介護</t>
    <rPh sb="3" eb="5">
      <t>カイゴ</t>
    </rPh>
    <rPh sb="5" eb="7">
      <t>ヨボウ</t>
    </rPh>
    <phoneticPr fontId="5"/>
  </si>
  <si>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5"/>
  </si>
  <si>
    <t>3 （介護予防）認知症対応型共同生活介護</t>
    <rPh sb="3" eb="5">
      <t>カイゴ</t>
    </rPh>
    <rPh sb="5" eb="7">
      <t>ヨボウ</t>
    </rPh>
    <phoneticPr fontId="5"/>
  </si>
  <si>
    <t>4　介護老人福祉施設</t>
    <rPh sb="2" eb="4">
      <t>カイゴ</t>
    </rPh>
    <rPh sb="4" eb="6">
      <t>ロウジン</t>
    </rPh>
    <rPh sb="6" eb="8">
      <t>フクシ</t>
    </rPh>
    <rPh sb="8" eb="10">
      <t>シセツ</t>
    </rPh>
    <phoneticPr fontId="5"/>
  </si>
  <si>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5"/>
  </si>
  <si>
    <t>6　介護老人保健施設</t>
    <rPh sb="2" eb="4">
      <t>カイゴ</t>
    </rPh>
    <rPh sb="4" eb="6">
      <t>ロウジン</t>
    </rPh>
    <rPh sb="6" eb="8">
      <t>ホケン</t>
    </rPh>
    <rPh sb="8" eb="10">
      <t>シセツ</t>
    </rPh>
    <phoneticPr fontId="5"/>
  </si>
  <si>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5"/>
  </si>
  <si>
    <t>2　高齢者施設等感染対策向上加算（Ⅱ）</t>
    <phoneticPr fontId="5"/>
  </si>
  <si>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5"/>
  </si>
  <si>
    <t>連携している第二種協定指定医療機関</t>
    <rPh sb="0" eb="2">
      <t>レンケイ</t>
    </rPh>
    <rPh sb="6" eb="17">
      <t>ダイニシュキョウテイシテイイリョウキカン</t>
    </rPh>
    <phoneticPr fontId="5"/>
  </si>
  <si>
    <t>医療機関名</t>
    <rPh sb="0" eb="2">
      <t>イリョウキカンメイ</t>
    </rPh>
    <phoneticPr fontId="5"/>
  </si>
  <si>
    <t>医療機関コード</t>
    <rPh sb="0" eb="2">
      <t>イリョウ</t>
    </rPh>
    <rPh sb="2" eb="4">
      <t>キカン</t>
    </rPh>
    <phoneticPr fontId="5"/>
  </si>
  <si>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5"/>
  </si>
  <si>
    <t>　　　　医療機関名（※１）</t>
    <rPh sb="4" eb="6">
      <t>イリョウキカンメイ</t>
    </rPh>
    <phoneticPr fontId="5"/>
  </si>
  <si>
    <t>医療機関が届け出ている診療報酬</t>
    <rPh sb="0" eb="2">
      <t>イリョウ</t>
    </rPh>
    <rPh sb="2" eb="4">
      <t>キカン</t>
    </rPh>
    <rPh sb="5" eb="6">
      <t>トド</t>
    </rPh>
    <rPh sb="7" eb="8">
      <t>デ</t>
    </rPh>
    <rPh sb="11" eb="13">
      <t>シンリョウ</t>
    </rPh>
    <rPh sb="13" eb="15">
      <t>ホウシュウ</t>
    </rPh>
    <phoneticPr fontId="5"/>
  </si>
  <si>
    <t>1 感染対策向上加算１</t>
    <rPh sb="2" eb="4">
      <t>カンセン</t>
    </rPh>
    <rPh sb="4" eb="6">
      <t>タイサク</t>
    </rPh>
    <rPh sb="6" eb="8">
      <t>コウジョウ</t>
    </rPh>
    <rPh sb="8" eb="10">
      <t>カサン</t>
    </rPh>
    <phoneticPr fontId="5"/>
  </si>
  <si>
    <t>2 感染対策向上加算２</t>
    <rPh sb="2" eb="4">
      <t>カンセン</t>
    </rPh>
    <rPh sb="4" eb="6">
      <t>タイサク</t>
    </rPh>
    <rPh sb="6" eb="8">
      <t>コウジョウ</t>
    </rPh>
    <rPh sb="8" eb="10">
      <t>カサン</t>
    </rPh>
    <phoneticPr fontId="5"/>
  </si>
  <si>
    <t>3 感染対策向上加算３</t>
    <rPh sb="2" eb="4">
      <t>カンセン</t>
    </rPh>
    <rPh sb="4" eb="6">
      <t>タイサク</t>
    </rPh>
    <rPh sb="6" eb="8">
      <t>コウジョウ</t>
    </rPh>
    <rPh sb="8" eb="10">
      <t>カサン</t>
    </rPh>
    <phoneticPr fontId="5"/>
  </si>
  <si>
    <t>4 外来感染対策向上加算</t>
    <rPh sb="2" eb="4">
      <t>ガイライ</t>
    </rPh>
    <rPh sb="4" eb="6">
      <t>カンセン</t>
    </rPh>
    <rPh sb="6" eb="8">
      <t>タイサク</t>
    </rPh>
    <rPh sb="8" eb="10">
      <t>コウジョウ</t>
    </rPh>
    <rPh sb="10" eb="12">
      <t>カサン</t>
    </rPh>
    <phoneticPr fontId="5"/>
  </si>
  <si>
    <t>地域の医師会の名称（※１）</t>
    <rPh sb="0" eb="2">
      <t>チイキ</t>
    </rPh>
    <rPh sb="3" eb="6">
      <t>イシカイ</t>
    </rPh>
    <rPh sb="7" eb="9">
      <t>メイショウ</t>
    </rPh>
    <phoneticPr fontId="5"/>
  </si>
  <si>
    <t>院内感染対策に関する研修又は訓練に参加した日時</t>
    <phoneticPr fontId="5"/>
  </si>
  <si>
    <t>6　高齢者施設等感染対策向上加算（Ⅱ）に係る届出</t>
    <rPh sb="20" eb="21">
      <t>カカ</t>
    </rPh>
    <rPh sb="22" eb="24">
      <t>トドケデ</t>
    </rPh>
    <phoneticPr fontId="5"/>
  </si>
  <si>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5"/>
  </si>
  <si>
    <t>実地指導を受けた日時</t>
    <rPh sb="0" eb="2">
      <t>ジッチ</t>
    </rPh>
    <rPh sb="2" eb="4">
      <t>シドウ</t>
    </rPh>
    <rPh sb="5" eb="6">
      <t>ウ</t>
    </rPh>
    <rPh sb="8" eb="10">
      <t>ニチジ</t>
    </rPh>
    <phoneticPr fontId="5"/>
  </si>
  <si>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5"/>
  </si>
  <si>
    <t>備考２</t>
    <phoneticPr fontId="5"/>
  </si>
  <si>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5"/>
  </si>
  <si>
    <t>備考３</t>
    <phoneticPr fontId="5"/>
  </si>
  <si>
    <t>高齢者施設等感染対策向上加算（Ⅰ）及び（Ⅱ）は併算定が可能である。</t>
    <rPh sb="17" eb="18">
      <t>オヨ</t>
    </rPh>
    <rPh sb="23" eb="24">
      <t>ヘイ</t>
    </rPh>
    <rPh sb="24" eb="26">
      <t>サンテイ</t>
    </rPh>
    <rPh sb="27" eb="29">
      <t>カノウ</t>
    </rPh>
    <phoneticPr fontId="5"/>
  </si>
  <si>
    <t>備考４</t>
    <phoneticPr fontId="5"/>
  </si>
  <si>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5"/>
  </si>
  <si>
    <t>（※１）</t>
    <phoneticPr fontId="5"/>
  </si>
  <si>
    <t>研修若しくは訓練を行った医療機関又は地域の医師会のいずれかを記載してください。</t>
    <rPh sb="2" eb="3">
      <t>モ</t>
    </rPh>
    <rPh sb="16" eb="17">
      <t>マタ</t>
    </rPh>
    <rPh sb="30" eb="32">
      <t>キサイ</t>
    </rPh>
    <phoneticPr fontId="5"/>
  </si>
  <si>
    <t>褥瘡マネジメント加算に関する届出書</t>
    <phoneticPr fontId="5"/>
  </si>
  <si>
    <t>（別紙１4－４）</t>
    <phoneticPr fontId="5"/>
  </si>
  <si>
    <t>6　介護医療院</t>
    <rPh sb="2" eb="4">
      <t>カイゴ</t>
    </rPh>
    <rPh sb="4" eb="6">
      <t>イリョウ</t>
    </rPh>
    <rPh sb="6" eb="7">
      <t>イン</t>
    </rPh>
    <phoneticPr fontId="5"/>
  </si>
  <si>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5"/>
  </si>
  <si>
    <t>　※（地域密着型）介護老人福祉施設、介護老人保健施設、介護医療院は記載</t>
    <rPh sb="33" eb="35">
      <t>キサイ</t>
    </rPh>
    <phoneticPr fontId="5"/>
  </si>
  <si>
    <t>別紙14－4</t>
  </si>
  <si>
    <t>加算Ⅰ</t>
    <rPh sb="0" eb="2">
      <t>カサン</t>
    </rPh>
    <phoneticPr fontId="5"/>
  </si>
  <si>
    <t>各種指標に関する取組の成果が確認できるデータ</t>
    <rPh sb="8" eb="10">
      <t>トリクミ</t>
    </rPh>
    <rPh sb="11" eb="13">
      <t>セイカ</t>
    </rPh>
    <rPh sb="14" eb="16">
      <t>カクニン</t>
    </rPh>
    <phoneticPr fontId="5"/>
  </si>
  <si>
    <t>要件を満たすことが分かる委員会の議事概要</t>
    <phoneticPr fontId="5"/>
  </si>
  <si>
    <t>加算Ⅱ</t>
    <rPh sb="0" eb="2">
      <t>カサン</t>
    </rPh>
    <phoneticPr fontId="5"/>
  </si>
  <si>
    <t>※　内容に関わらず提出が必要です</t>
    <phoneticPr fontId="5"/>
  </si>
  <si>
    <t>介護職員等処遇改善加算</t>
    <phoneticPr fontId="33"/>
  </si>
  <si>
    <t>４ 加算Ⅰイ</t>
    <phoneticPr fontId="5"/>
  </si>
  <si>
    <t>２ 加算Ⅰハ</t>
    <phoneticPr fontId="5"/>
  </si>
  <si>
    <t>２　サテライト型介護予防小規模多機能型</t>
    <phoneticPr fontId="5"/>
  </si>
  <si>
    <t>（別紙１－３）</t>
    <phoneticPr fontId="5"/>
  </si>
  <si>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5"/>
  </si>
  <si>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5"/>
  </si>
  <si>
    <t>別紙1-3</t>
  </si>
  <si>
    <t>Ａ 加算Ⅳ</t>
  </si>
  <si>
    <t>９ 加算Ⅲ</t>
  </si>
  <si>
    <t>Ｔ 加算Ⅱロ</t>
    <rPh sb="2" eb="4">
      <t>カサン</t>
    </rPh>
    <phoneticPr fontId="5"/>
  </si>
  <si>
    <t>８ 加算Ⅱイ</t>
    <rPh sb="2" eb="4">
      <t>カサン</t>
    </rPh>
    <phoneticPr fontId="5"/>
  </si>
  <si>
    <t>Ｓ 加算Ⅰロ</t>
    <rPh sb="2" eb="4">
      <t>カサン</t>
    </rPh>
    <phoneticPr fontId="5"/>
  </si>
  <si>
    <t>７ 加算Ⅰイ</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</si>
</sst>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_ "/>
    <numFmt numFmtId="178" formatCode="0.0"/>
    <numFmt numFmtId="179" formatCode="#"/>
    <numFmt numFmtId="180" formatCode="0.0%"/>
    <numFmt numFmtId="181" formatCode="#,##0.0;[Red]\-#,##0.0"/>
    <numFmt numFmtId="182" formatCode="####&quot;年&quot;"/>
    <numFmt numFmtId="183" formatCode="[&lt;=999]000;[&lt;=9999]000\-00;000\-0000"/>
  </numFmts>
  <fonts count="7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u/>
      <sz val="9.35"/>
      <color indexed="12"/>
      <name val="ＭＳ Ｐゴシック"/>
      <family val="3"/>
      <charset val="128"/>
    </font>
    <font>
      <b/>
      <sz val="11"/>
      <color indexed="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HGSｺﾞｼｯｸM"/>
      <family val="3"/>
      <charset val="128"/>
    </font>
    <font>
      <sz val="11"/>
      <name val="HGSｺﾞｼｯｸM"/>
      <family val="3"/>
      <charset val="128"/>
    </font>
    <font>
      <strike/>
      <sz val="11"/>
      <name val="HGSｺﾞｼｯｸM"/>
      <family val="3"/>
      <charset val="128"/>
    </font>
    <font>
      <sz val="10"/>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11"/>
      <name val="ＭＳ Ｐゴシック"/>
      <family val="3"/>
      <charset val="128"/>
      <scheme val="minor"/>
    </font>
    <font>
      <u/>
      <sz val="11"/>
      <color indexed="36"/>
      <name val="ＭＳ Ｐゴシック"/>
      <family val="3"/>
      <charset val="128"/>
    </font>
    <font>
      <sz val="8"/>
      <name val="HGSｺﾞｼｯｸM"/>
      <family val="3"/>
      <charset val="128"/>
    </font>
    <font>
      <sz val="9"/>
      <name val="HGSｺﾞｼｯｸM"/>
      <family val="3"/>
      <charset val="128"/>
    </font>
    <font>
      <sz val="10.5"/>
      <name val="HGSｺﾞｼｯｸM"/>
      <family val="3"/>
      <charset val="128"/>
    </font>
    <font>
      <b/>
      <sz val="12"/>
      <name val="BIZ UDゴシック"/>
      <family val="3"/>
      <charset val="128"/>
    </font>
    <font>
      <u/>
      <sz val="10"/>
      <color indexed="12"/>
      <name val="ＭＳ Ｐゴシック"/>
      <family val="3"/>
      <charset val="128"/>
    </font>
    <font>
      <u/>
      <sz val="10"/>
      <color rgb="FFFF0000"/>
      <name val="ＭＳ Ｐゴシック"/>
      <family val="3"/>
      <charset val="128"/>
    </font>
    <font>
      <sz val="10"/>
      <color rgb="FFFF0000"/>
      <name val="ＭＳ Ｐゴシック"/>
      <family val="3"/>
      <charset val="128"/>
    </font>
    <font>
      <b/>
      <sz val="11"/>
      <name val="HGSｺﾞｼｯｸM"/>
      <family val="3"/>
      <charset val="128"/>
    </font>
    <font>
      <sz val="11"/>
      <color rgb="FFFF0000"/>
      <name val="HGSｺﾞｼｯｸM"/>
      <family val="3"/>
      <charset val="128"/>
    </font>
    <font>
      <sz val="11"/>
      <name val="HGｺﾞｼｯｸM"/>
      <family val="3"/>
      <charset val="128"/>
    </font>
    <font>
      <sz val="12"/>
      <name val="HGSｺﾞｼｯｸM"/>
      <family val="3"/>
      <charset val="128"/>
    </font>
    <font>
      <b/>
      <u/>
      <sz val="12"/>
      <name val="HGSｺﾞｼｯｸM"/>
      <family val="3"/>
      <charset val="128"/>
    </font>
    <font>
      <sz val="12"/>
      <color rgb="FFFF0000"/>
      <name val="HGSｺﾞｼｯｸM"/>
      <family val="3"/>
      <charset val="128"/>
    </font>
    <font>
      <b/>
      <sz val="12"/>
      <color rgb="FFFF0000"/>
      <name val="HGSｺﾞｼｯｸM"/>
      <family val="3"/>
      <charset val="128"/>
    </font>
    <font>
      <b/>
      <sz val="18"/>
      <name val="HGSｺﾞｼｯｸM"/>
      <family val="3"/>
      <charset val="128"/>
    </font>
    <font>
      <b/>
      <sz val="16"/>
      <name val="BIZ UDゴシック"/>
      <family val="3"/>
      <charset val="128"/>
    </font>
    <font>
      <sz val="12"/>
      <name val="HGPｺﾞｼｯｸM"/>
      <family val="3"/>
      <charset val="128"/>
    </font>
    <font>
      <sz val="11"/>
      <name val="HGPｺﾞｼｯｸM"/>
      <family val="3"/>
      <charset val="128"/>
    </font>
    <font>
      <b/>
      <u/>
      <sz val="18"/>
      <name val="HGSｺﾞｼｯｸM"/>
      <family val="3"/>
      <charset val="128"/>
    </font>
    <font>
      <sz val="22"/>
      <name val="HGSｺﾞｼｯｸM"/>
      <family val="3"/>
      <charset val="128"/>
    </font>
    <font>
      <sz val="12"/>
      <color rgb="FF0000CC"/>
      <name val="HGSｺﾞｼｯｸM"/>
      <family val="3"/>
      <charset val="128"/>
    </font>
    <font>
      <sz val="6"/>
      <name val="ＭＳ Ｐゴシック"/>
      <family val="2"/>
      <charset val="128"/>
      <scheme val="minor"/>
    </font>
    <font>
      <sz val="12"/>
      <color theme="1"/>
      <name val="ＭＳ Ｐゴシック"/>
      <family val="2"/>
      <charset val="128"/>
      <scheme val="minor"/>
    </font>
    <font>
      <sz val="9"/>
      <color theme="1"/>
      <name val="ＭＳ Ｐゴシック"/>
      <family val="2"/>
      <charset val="128"/>
      <scheme val="minor"/>
    </font>
    <font>
      <u/>
      <sz val="11"/>
      <color rgb="FFFF0000"/>
      <name val="ＭＳ Ｐゴシック"/>
      <family val="3"/>
      <charset val="128"/>
      <scheme val="minor"/>
    </font>
    <font>
      <sz val="8"/>
      <color theme="1"/>
      <name val="ＭＳ Ｐゴシック"/>
      <family val="2"/>
      <charset val="128"/>
      <scheme val="minor"/>
    </font>
    <font>
      <b/>
      <sz val="11"/>
      <color theme="1"/>
      <name val="ＭＳ Ｐゴシック"/>
      <family val="3"/>
      <charset val="128"/>
      <scheme val="minor"/>
    </font>
    <font>
      <b/>
      <u/>
      <sz val="16"/>
      <color theme="1"/>
      <name val="ＭＳ Ｐゴシック"/>
      <family val="3"/>
      <charset val="128"/>
      <scheme val="minor"/>
    </font>
    <font>
      <u/>
      <sz val="8"/>
      <color indexed="10"/>
      <name val="HGSｺﾞｼｯｸM"/>
      <family val="3"/>
      <charset val="128"/>
    </font>
    <font>
      <u/>
      <sz val="11"/>
      <name val="HGSｺﾞｼｯｸM"/>
      <family val="3"/>
      <charset val="128"/>
    </font>
    <font>
      <sz val="10.5"/>
      <name val="ＭＳ 明朝"/>
      <family val="1"/>
      <charset val="128"/>
    </font>
    <font>
      <b/>
      <sz val="11"/>
      <color rgb="FFFF0000"/>
      <name val="HGSｺﾞｼｯｸM"/>
      <family val="3"/>
      <charset val="128"/>
    </font>
    <font>
      <b/>
      <sz val="9"/>
      <color rgb="FF0070C0"/>
      <name val="HGSｺﾞｼｯｸM"/>
      <family val="3"/>
      <charset val="128"/>
    </font>
    <font>
      <sz val="10"/>
      <color rgb="FFFF0000"/>
      <name val="HGSｺﾞｼｯｸM"/>
      <family val="3"/>
      <charset val="128"/>
    </font>
    <font>
      <sz val="11"/>
      <color theme="1"/>
      <name val="HGSｺﾞｼｯｸM"/>
      <family val="3"/>
      <charset val="128"/>
    </font>
    <font>
      <sz val="10"/>
      <color indexed="10"/>
      <name val="HGSｺﾞｼｯｸM"/>
      <family val="3"/>
      <charset val="128"/>
    </font>
    <font>
      <sz val="9"/>
      <color indexed="81"/>
      <name val="游ゴシック"/>
      <family val="3"/>
      <charset val="128"/>
    </font>
    <font>
      <strike/>
      <sz val="10"/>
      <name val="HGSｺﾞｼｯｸM"/>
      <family val="3"/>
      <charset val="128"/>
    </font>
    <font>
      <u/>
      <sz val="10"/>
      <name val="ＭＳ Ｐゴシック"/>
      <family val="3"/>
      <charset val="128"/>
    </font>
    <font>
      <u/>
      <sz val="9"/>
      <color rgb="FFFF0000"/>
      <name val="HGSｺﾞｼｯｸM"/>
      <family val="3"/>
      <charset val="128"/>
    </font>
    <font>
      <sz val="9"/>
      <color rgb="FFFF0000"/>
      <name val="HGSｺﾞｼｯｸM"/>
      <family val="3"/>
      <charset val="128"/>
    </font>
    <font>
      <b/>
      <sz val="10"/>
      <color rgb="FFFF0000"/>
      <name val="ＭＳ Ｐゴシック"/>
      <family val="3"/>
      <charset val="128"/>
    </font>
    <font>
      <u/>
      <sz val="11"/>
      <name val="ＭＳ Ｐゴシック"/>
      <family val="3"/>
      <charset val="128"/>
    </font>
    <font>
      <strike/>
      <u/>
      <sz val="11"/>
      <name val="HGSｺﾞｼｯｸM"/>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tint="-0.14999847407452621"/>
        <bgColor indexed="64"/>
      </patternFill>
    </fill>
    <fill>
      <patternFill patternType="solid">
        <fgColor rgb="FFFFFFE1"/>
        <bgColor indexed="64"/>
      </patternFill>
    </fill>
    <fill>
      <patternFill patternType="solid">
        <fgColor rgb="FFFFFF0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rgb="FFCCFFFF"/>
        <bgColor indexed="64"/>
      </patternFill>
    </fill>
    <fill>
      <patternFill patternType="solid">
        <fgColor rgb="FFFFCCFF"/>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ck">
        <color indexed="64"/>
      </left>
      <right/>
      <top/>
      <bottom/>
      <diagonal/>
    </border>
    <border>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n">
        <color indexed="64"/>
      </top>
      <bottom style="thin">
        <color indexed="64"/>
      </bottom>
      <diagonal/>
    </border>
    <border>
      <left/>
      <right/>
      <top style="dashed">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ck">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thin">
        <color indexed="64"/>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right style="thick">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dashed">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right/>
      <top/>
      <bottom style="dotted">
        <color indexed="64"/>
      </bottom>
      <diagonal/>
    </border>
    <border>
      <left/>
      <right style="dotted">
        <color indexed="64"/>
      </right>
      <top style="thin">
        <color indexed="64"/>
      </top>
      <bottom style="dash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s>
  <cellStyleXfs count="72">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8" fillId="20" borderId="1" applyNumberFormat="0" applyAlignment="0" applyProtection="0">
      <alignment vertical="center"/>
    </xf>
    <xf numFmtId="0" fontId="12"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4"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4" fillId="4" borderId="0" applyNumberFormat="0" applyBorder="0" applyAlignment="0" applyProtection="0">
      <alignment vertical="center"/>
    </xf>
    <xf numFmtId="0" fontId="4" fillId="0" borderId="0"/>
    <xf numFmtId="0" fontId="4" fillId="0" borderId="0"/>
    <xf numFmtId="0" fontId="4" fillId="0" borderId="0"/>
    <xf numFmtId="38" fontId="4"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38" fontId="4" fillId="0" borderId="0" applyFont="0" applyFill="0" applyBorder="0" applyAlignment="0" applyProtection="0">
      <alignment vertical="center"/>
    </xf>
    <xf numFmtId="0" fontId="4" fillId="0" borderId="0"/>
  </cellStyleXfs>
  <cellXfs count="1799">
    <xf numFmtId="0" fontId="0" fillId="0" borderId="0" xfId="0">
      <alignment vertical="center"/>
    </xf>
    <xf numFmtId="0" fontId="4" fillId="0" borderId="0" xfId="47" applyAlignment="1">
      <alignment horizontal="center" vertical="center"/>
    </xf>
    <xf numFmtId="0" fontId="6" fillId="0" borderId="0" xfId="47" applyFont="1" applyAlignment="1">
      <alignment vertical="center"/>
    </xf>
    <xf numFmtId="0" fontId="4" fillId="0" borderId="0" xfId="48" applyAlignment="1">
      <alignment horizontal="center" vertical="center"/>
    </xf>
    <xf numFmtId="0" fontId="7" fillId="0" borderId="10" xfId="28" applyBorder="1" applyAlignment="1" applyProtection="1">
      <alignment horizontal="center" vertical="center"/>
    </xf>
    <xf numFmtId="0" fontId="7" fillId="0" borderId="24" xfId="28" quotePrefix="1" applyBorder="1" applyAlignment="1" applyProtection="1">
      <alignment horizontal="center" vertical="center"/>
    </xf>
    <xf numFmtId="0" fontId="7" fillId="0" borderId="17" xfId="28" quotePrefix="1" applyBorder="1" applyAlignment="1" applyProtection="1">
      <alignment horizontal="center" vertical="center"/>
    </xf>
    <xf numFmtId="0" fontId="7" fillId="0" borderId="22" xfId="28" quotePrefix="1" applyBorder="1" applyAlignment="1" applyProtection="1">
      <alignment horizontal="center" vertical="center"/>
    </xf>
    <xf numFmtId="0" fontId="26" fillId="0" borderId="0" xfId="42" applyFont="1" applyAlignment="1">
      <alignment vertical="center"/>
    </xf>
    <xf numFmtId="0" fontId="7" fillId="0" borderId="23" xfId="28" applyBorder="1" applyAlignment="1" applyProtection="1">
      <alignment horizontal="center" vertical="center"/>
    </xf>
    <xf numFmtId="0" fontId="0" fillId="0" borderId="0" xfId="47" applyFont="1" applyAlignment="1">
      <alignment vertical="center"/>
    </xf>
    <xf numFmtId="0" fontId="4" fillId="0" borderId="0" xfId="47" applyAlignment="1">
      <alignment vertical="center"/>
    </xf>
    <xf numFmtId="0" fontId="6" fillId="0" borderId="0" xfId="47" applyFont="1" applyAlignment="1">
      <alignment horizontal="center" vertical="center"/>
    </xf>
    <xf numFmtId="0" fontId="6" fillId="0" borderId="11" xfId="48" applyFont="1" applyBorder="1" applyAlignment="1">
      <alignment vertical="center"/>
    </xf>
    <xf numFmtId="0" fontId="38" fillId="0" borderId="11" xfId="28" applyFont="1" applyBorder="1" applyAlignment="1" applyProtection="1">
      <alignment horizontal="center" vertical="center"/>
    </xf>
    <xf numFmtId="0" fontId="4" fillId="0" borderId="12" xfId="48" applyBorder="1" applyAlignment="1">
      <alignment vertical="center"/>
    </xf>
    <xf numFmtId="0" fontId="6" fillId="0" borderId="12" xfId="48" applyFont="1" applyBorder="1" applyAlignment="1">
      <alignment vertical="center"/>
    </xf>
    <xf numFmtId="0" fontId="38" fillId="0" borderId="12" xfId="28" applyFont="1" applyBorder="1" applyAlignment="1" applyProtection="1">
      <alignment horizontal="center" vertical="center"/>
    </xf>
    <xf numFmtId="0" fontId="6" fillId="25" borderId="10" xfId="47" applyFont="1" applyFill="1" applyBorder="1" applyAlignment="1">
      <alignment horizontal="center" vertical="center"/>
    </xf>
    <xf numFmtId="0" fontId="6" fillId="0" borderId="10" xfId="47" applyFont="1" applyBorder="1" applyAlignment="1">
      <alignment horizontal="left" vertical="center"/>
    </xf>
    <xf numFmtId="0" fontId="38" fillId="0" borderId="10" xfId="28" applyFont="1" applyBorder="1" applyAlignment="1" applyProtection="1">
      <alignment horizontal="center" vertical="center"/>
    </xf>
    <xf numFmtId="0" fontId="6" fillId="25" borderId="10" xfId="47" applyFont="1" applyFill="1" applyBorder="1" applyAlignment="1">
      <alignment horizontal="center" vertical="center" wrapText="1"/>
    </xf>
    <xf numFmtId="0" fontId="6" fillId="0" borderId="10" xfId="47" applyFont="1" applyBorder="1" applyAlignment="1">
      <alignment horizontal="left" vertical="center" wrapText="1"/>
    </xf>
    <xf numFmtId="0" fontId="6" fillId="0" borderId="10" xfId="47" applyFont="1" applyBorder="1" applyAlignment="1">
      <alignment horizontal="center" vertical="center" wrapText="1"/>
    </xf>
    <xf numFmtId="0" fontId="38" fillId="0" borderId="24" xfId="28" quotePrefix="1" applyFont="1" applyBorder="1" applyAlignment="1" applyProtection="1">
      <alignment horizontal="center" vertical="center"/>
    </xf>
    <xf numFmtId="0" fontId="6" fillId="0" borderId="24" xfId="28" quotePrefix="1" applyFont="1" applyBorder="1" applyAlignment="1" applyProtection="1">
      <alignment horizontal="center" vertical="center"/>
    </xf>
    <xf numFmtId="0" fontId="38" fillId="0" borderId="23" xfId="28" quotePrefix="1" applyFont="1" applyBorder="1" applyAlignment="1" applyProtection="1">
      <alignment horizontal="center" vertical="center"/>
    </xf>
    <xf numFmtId="0" fontId="6" fillId="0" borderId="23" xfId="47" applyFont="1" applyBorder="1" applyAlignment="1">
      <alignment horizontal="left" vertical="center" wrapText="1"/>
    </xf>
    <xf numFmtId="0" fontId="6" fillId="0" borderId="16" xfId="47" applyFont="1" applyBorder="1" applyAlignment="1">
      <alignment horizontal="left" vertical="center" wrapText="1"/>
    </xf>
    <xf numFmtId="0" fontId="6" fillId="0" borderId="18" xfId="47" applyFont="1" applyBorder="1" applyAlignment="1">
      <alignment vertical="center" wrapText="1"/>
    </xf>
    <xf numFmtId="0" fontId="6" fillId="0" borderId="22" xfId="47" applyFont="1" applyBorder="1" applyAlignment="1">
      <alignment horizontal="left" vertical="center" wrapText="1"/>
    </xf>
    <xf numFmtId="0" fontId="38" fillId="0" borderId="22" xfId="28" applyFont="1" applyBorder="1" applyAlignment="1" applyProtection="1">
      <alignment horizontal="center" vertical="center"/>
    </xf>
    <xf numFmtId="0" fontId="38" fillId="0" borderId="10" xfId="28" quotePrefix="1" applyFont="1" applyBorder="1" applyAlignment="1" applyProtection="1">
      <alignment horizontal="center" vertical="center"/>
    </xf>
    <xf numFmtId="0" fontId="38" fillId="0" borderId="22" xfId="28" quotePrefix="1" applyFont="1" applyBorder="1" applyAlignment="1" applyProtection="1">
      <alignment horizontal="center" vertical="center"/>
    </xf>
    <xf numFmtId="0" fontId="6" fillId="0" borderId="13" xfId="47" applyFont="1" applyBorder="1" applyAlignment="1">
      <alignment vertical="center" wrapText="1"/>
    </xf>
    <xf numFmtId="0" fontId="6" fillId="0" borderId="14" xfId="47" applyFont="1" applyBorder="1" applyAlignment="1">
      <alignment vertical="center"/>
    </xf>
    <xf numFmtId="0" fontId="38" fillId="0" borderId="10" xfId="28" quotePrefix="1" applyFont="1" applyFill="1" applyBorder="1" applyAlignment="1" applyProtection="1">
      <alignment horizontal="center" vertical="center"/>
    </xf>
    <xf numFmtId="0" fontId="40" fillId="0" borderId="23" xfId="0" quotePrefix="1" applyFont="1" applyBorder="1">
      <alignment vertical="center"/>
    </xf>
    <xf numFmtId="0" fontId="40" fillId="0" borderId="16" xfId="0" quotePrefix="1" applyFont="1" applyBorder="1">
      <alignment vertical="center"/>
    </xf>
    <xf numFmtId="0" fontId="6" fillId="0" borderId="13" xfId="47" applyFont="1" applyBorder="1" applyAlignment="1">
      <alignment vertical="center"/>
    </xf>
    <xf numFmtId="0" fontId="6" fillId="0" borderId="16" xfId="47" applyFont="1" applyBorder="1" applyAlignment="1">
      <alignment vertical="center" wrapText="1"/>
    </xf>
    <xf numFmtId="0" fontId="6" fillId="0" borderId="10" xfId="47" applyFont="1" applyBorder="1" applyAlignment="1">
      <alignment vertical="center" wrapText="1"/>
    </xf>
    <xf numFmtId="0" fontId="6" fillId="0" borderId="68" xfId="47" applyFont="1" applyBorder="1" applyAlignment="1">
      <alignment vertical="center" wrapText="1"/>
    </xf>
    <xf numFmtId="0" fontId="38" fillId="0" borderId="68" xfId="28" quotePrefix="1" applyFont="1" applyBorder="1" applyAlignment="1" applyProtection="1">
      <alignment horizontal="center" vertical="center" shrinkToFit="1"/>
    </xf>
    <xf numFmtId="0" fontId="6" fillId="0" borderId="0" xfId="55" applyFont="1" applyAlignment="1">
      <alignment horizontal="center" vertical="center"/>
    </xf>
    <xf numFmtId="0" fontId="4" fillId="0" borderId="0" xfId="55" applyAlignment="1">
      <alignment horizontal="center" vertical="center"/>
    </xf>
    <xf numFmtId="0" fontId="26" fillId="0" borderId="0" xfId="56" applyFont="1" applyAlignment="1">
      <alignment horizontal="left" vertical="center"/>
    </xf>
    <xf numFmtId="0" fontId="26" fillId="0" borderId="26" xfId="42" applyFont="1" applyBorder="1" applyAlignment="1">
      <alignment horizontal="center" vertical="center"/>
    </xf>
    <xf numFmtId="0" fontId="26" fillId="0" borderId="0" xfId="42" applyFont="1" applyAlignment="1">
      <alignment horizontal="center" vertical="center"/>
    </xf>
    <xf numFmtId="0" fontId="26" fillId="0" borderId="25" xfId="42" applyFont="1" applyBorder="1" applyAlignment="1">
      <alignment horizontal="center" vertical="center"/>
    </xf>
    <xf numFmtId="0" fontId="26" fillId="0" borderId="26" xfId="56" applyFont="1" applyBorder="1" applyAlignment="1">
      <alignment vertical="center"/>
    </xf>
    <xf numFmtId="0" fontId="26" fillId="0" borderId="0" xfId="56" applyFont="1" applyAlignment="1">
      <alignment horizontal="center" vertical="center"/>
    </xf>
    <xf numFmtId="0" fontId="26" fillId="0" borderId="25" xfId="56" applyFont="1" applyBorder="1" applyAlignment="1">
      <alignment vertical="center"/>
    </xf>
    <xf numFmtId="0" fontId="26" fillId="0" borderId="15" xfId="56" applyFont="1" applyBorder="1" applyAlignment="1">
      <alignment vertical="center"/>
    </xf>
    <xf numFmtId="0" fontId="26" fillId="0" borderId="15" xfId="42" applyFont="1" applyBorder="1" applyAlignment="1">
      <alignment horizontal="center" vertical="center"/>
    </xf>
    <xf numFmtId="0" fontId="26" fillId="0" borderId="0" xfId="56" applyFont="1"/>
    <xf numFmtId="0" fontId="26" fillId="0" borderId="0" xfId="56" applyFont="1" applyAlignment="1">
      <alignment horizontal="center"/>
    </xf>
    <xf numFmtId="0" fontId="26" fillId="0" borderId="0" xfId="56" applyFont="1" applyAlignment="1">
      <alignment horizontal="left"/>
    </xf>
    <xf numFmtId="0" fontId="26" fillId="0" borderId="12" xfId="56" applyFont="1" applyBorder="1" applyAlignment="1">
      <alignment horizontal="left" vertical="center"/>
    </xf>
    <xf numFmtId="0" fontId="26" fillId="0" borderId="12" xfId="56" applyFont="1" applyBorder="1" applyAlignment="1">
      <alignment horizontal="center" vertical="center"/>
    </xf>
    <xf numFmtId="0" fontId="26" fillId="0" borderId="12" xfId="56" applyFont="1" applyBorder="1" applyAlignment="1">
      <alignment horizontal="left" vertical="center" wrapText="1"/>
    </xf>
    <xf numFmtId="0" fontId="26" fillId="0" borderId="26" xfId="56" applyFont="1" applyBorder="1" applyAlignment="1">
      <alignment horizontal="left" vertical="center"/>
    </xf>
    <xf numFmtId="0" fontId="26" fillId="0" borderId="11" xfId="56" applyFont="1" applyBorder="1" applyAlignment="1">
      <alignment horizontal="left" vertical="center"/>
    </xf>
    <xf numFmtId="0" fontId="26" fillId="0" borderId="11" xfId="56" applyFont="1" applyBorder="1" applyAlignment="1">
      <alignment horizontal="center" vertical="center"/>
    </xf>
    <xf numFmtId="0" fontId="26" fillId="0" borderId="21" xfId="56" applyFont="1" applyBorder="1" applyAlignment="1">
      <alignment horizontal="left" vertical="center"/>
    </xf>
    <xf numFmtId="0" fontId="26" fillId="0" borderId="15" xfId="56" applyFont="1" applyBorder="1" applyAlignment="1">
      <alignment horizontal="center" vertical="center"/>
    </xf>
    <xf numFmtId="0" fontId="26" fillId="0" borderId="15" xfId="56" applyFont="1" applyBorder="1" applyAlignment="1">
      <alignment horizontal="left" vertical="center"/>
    </xf>
    <xf numFmtId="0" fontId="26" fillId="0" borderId="20" xfId="56" applyFont="1" applyBorder="1" applyAlignment="1">
      <alignment horizontal="left" vertical="center"/>
    </xf>
    <xf numFmtId="0" fontId="26" fillId="0" borderId="14" xfId="56" applyFont="1" applyBorder="1" applyAlignment="1">
      <alignment horizontal="center" vertical="center"/>
    </xf>
    <xf numFmtId="0" fontId="26" fillId="0" borderId="25" xfId="56" applyFont="1" applyBorder="1" applyAlignment="1">
      <alignment horizontal="left" vertical="center"/>
    </xf>
    <xf numFmtId="0" fontId="26" fillId="0" borderId="0" xfId="56" applyFont="1" applyAlignment="1">
      <alignment vertical="center"/>
    </xf>
    <xf numFmtId="0" fontId="26" fillId="0" borderId="19" xfId="56" applyFont="1" applyBorder="1" applyAlignment="1">
      <alignment horizontal="left" vertical="center"/>
    </xf>
    <xf numFmtId="0" fontId="26" fillId="0" borderId="18" xfId="56" applyFont="1" applyBorder="1" applyAlignment="1">
      <alignment horizontal="left" vertical="center"/>
    </xf>
    <xf numFmtId="0" fontId="26" fillId="0" borderId="14" xfId="56" applyFont="1" applyBorder="1" applyAlignment="1">
      <alignment vertical="center"/>
    </xf>
    <xf numFmtId="0" fontId="26" fillId="0" borderId="13" xfId="56" applyFont="1" applyBorder="1" applyAlignment="1">
      <alignment vertical="center"/>
    </xf>
    <xf numFmtId="0" fontId="26" fillId="0" borderId="12" xfId="56" applyFont="1" applyBorder="1" applyAlignment="1">
      <alignment vertical="center"/>
    </xf>
    <xf numFmtId="0" fontId="26" fillId="0" borderId="0" xfId="56" applyFont="1" applyAlignment="1">
      <alignment horizontal="right" vertical="center"/>
    </xf>
    <xf numFmtId="0" fontId="28" fillId="26" borderId="15" xfId="42" applyFont="1" applyFill="1" applyBorder="1" applyAlignment="1">
      <alignment horizontal="center" vertical="center"/>
    </xf>
    <xf numFmtId="0" fontId="28" fillId="26" borderId="13" xfId="42" applyFont="1" applyFill="1" applyBorder="1" applyAlignment="1">
      <alignment horizontal="center" vertical="center"/>
    </xf>
    <xf numFmtId="0" fontId="26" fillId="0" borderId="0" xfId="42" applyFont="1" applyAlignment="1">
      <alignment horizontal="left" vertical="center"/>
    </xf>
    <xf numFmtId="0" fontId="26" fillId="0" borderId="0" xfId="42" applyFont="1"/>
    <xf numFmtId="0" fontId="26" fillId="0" borderId="21" xfId="42" applyFont="1" applyBorder="1" applyAlignment="1">
      <alignment horizontal="center" vertical="center"/>
    </xf>
    <xf numFmtId="0" fontId="26" fillId="0" borderId="20" xfId="42" applyFont="1" applyBorder="1" applyAlignment="1">
      <alignment horizontal="center" vertical="center"/>
    </xf>
    <xf numFmtId="0" fontId="26" fillId="0" borderId="11" xfId="42" applyFont="1" applyBorder="1" applyAlignment="1">
      <alignment vertical="center" wrapText="1"/>
    </xf>
    <xf numFmtId="0" fontId="30" fillId="0" borderId="0" xfId="49" applyFont="1" applyAlignment="1">
      <alignment horizontal="right" vertical="center"/>
    </xf>
    <xf numFmtId="0" fontId="44" fillId="0" borderId="0" xfId="49" applyFont="1" applyAlignment="1">
      <alignment vertical="center"/>
    </xf>
    <xf numFmtId="0" fontId="44" fillId="0" borderId="0" xfId="49" applyFont="1" applyAlignment="1">
      <alignment horizontal="center" vertical="center"/>
    </xf>
    <xf numFmtId="0" fontId="30" fillId="0" borderId="0" xfId="49" applyFont="1" applyAlignment="1">
      <alignment horizontal="center" vertical="center"/>
    </xf>
    <xf numFmtId="0" fontId="44" fillId="0" borderId="14" xfId="49" applyFont="1" applyBorder="1" applyAlignment="1">
      <alignment horizontal="center" vertical="center"/>
    </xf>
    <xf numFmtId="0" fontId="44" fillId="0" borderId="14" xfId="49" applyFont="1" applyBorder="1" applyAlignment="1">
      <alignment horizontal="center" vertical="center" wrapText="1"/>
    </xf>
    <xf numFmtId="0" fontId="44" fillId="0" borderId="28" xfId="49" applyFont="1" applyBorder="1" applyAlignment="1">
      <alignment horizontal="center" vertical="center"/>
    </xf>
    <xf numFmtId="0" fontId="44" fillId="0" borderId="28" xfId="49" applyFont="1" applyBorder="1" applyAlignment="1">
      <alignment horizontal="center" vertical="center" wrapText="1"/>
    </xf>
    <xf numFmtId="0" fontId="44" fillId="0" borderId="20" xfId="49" applyFont="1" applyBorder="1" applyAlignment="1">
      <alignment vertical="center"/>
    </xf>
    <xf numFmtId="0" fontId="44" fillId="0" borderId="21" xfId="49" applyFont="1" applyBorder="1" applyAlignment="1">
      <alignment horizontal="center" vertical="center"/>
    </xf>
    <xf numFmtId="0" fontId="44" fillId="0" borderId="21" xfId="49" applyFont="1" applyBorder="1" applyAlignment="1">
      <alignment horizontal="center" vertical="center" wrapText="1"/>
    </xf>
    <xf numFmtId="0" fontId="44" fillId="0" borderId="19" xfId="49" applyFont="1" applyBorder="1" applyAlignment="1">
      <alignment horizontal="center" vertical="center"/>
    </xf>
    <xf numFmtId="0" fontId="44" fillId="0" borderId="19" xfId="49" applyFont="1" applyBorder="1" applyAlignment="1">
      <alignment horizontal="center" vertical="center" wrapText="1"/>
    </xf>
    <xf numFmtId="0" fontId="44" fillId="0" borderId="0" xfId="49" applyFont="1" applyAlignment="1">
      <alignment horizontal="left" vertical="center"/>
    </xf>
    <xf numFmtId="0" fontId="30" fillId="0" borderId="0" xfId="49" applyFont="1" applyAlignment="1">
      <alignment horizontal="left" vertical="center" wrapText="1"/>
    </xf>
    <xf numFmtId="0" fontId="44" fillId="0" borderId="0" xfId="49" applyFont="1" applyAlignment="1">
      <alignment vertical="center" wrapText="1"/>
    </xf>
    <xf numFmtId="177" fontId="44" fillId="0" borderId="0" xfId="49" applyNumberFormat="1" applyFont="1" applyAlignment="1">
      <alignment vertical="center"/>
    </xf>
    <xf numFmtId="0" fontId="44" fillId="0" borderId="15" xfId="49" applyFont="1" applyBorder="1" applyAlignment="1">
      <alignment horizontal="center" vertical="center"/>
    </xf>
    <xf numFmtId="0" fontId="44" fillId="0" borderId="15" xfId="49" applyFont="1" applyBorder="1" applyAlignment="1">
      <alignment vertical="center"/>
    </xf>
    <xf numFmtId="0" fontId="44" fillId="28" borderId="13" xfId="49" applyFont="1" applyFill="1" applyBorder="1" applyAlignment="1">
      <alignment horizontal="center" vertical="center"/>
    </xf>
    <xf numFmtId="0" fontId="44" fillId="28" borderId="15" xfId="49" applyFont="1" applyFill="1" applyBorder="1" applyAlignment="1">
      <alignment horizontal="center" vertical="center"/>
    </xf>
    <xf numFmtId="0" fontId="44" fillId="28" borderId="20" xfId="49" applyFont="1" applyFill="1" applyBorder="1" applyAlignment="1">
      <alignment horizontal="center" vertical="center"/>
    </xf>
    <xf numFmtId="0" fontId="44" fillId="0" borderId="12" xfId="49" applyFont="1" applyBorder="1" applyAlignment="1">
      <alignment horizontal="center" vertical="center"/>
    </xf>
    <xf numFmtId="0" fontId="44" fillId="28" borderId="12" xfId="49" applyFont="1" applyFill="1" applyBorder="1" applyAlignment="1">
      <alignment horizontal="center" vertical="center"/>
    </xf>
    <xf numFmtId="0" fontId="44" fillId="28" borderId="34" xfId="49" applyFont="1" applyFill="1" applyBorder="1" applyAlignment="1">
      <alignment horizontal="center" vertical="center"/>
    </xf>
    <xf numFmtId="0" fontId="44" fillId="0" borderId="33" xfId="49" applyFont="1" applyBorder="1" applyAlignment="1">
      <alignment horizontal="center" vertical="center"/>
    </xf>
    <xf numFmtId="0" fontId="44" fillId="28" borderId="33" xfId="49" applyFont="1" applyFill="1" applyBorder="1" applyAlignment="1">
      <alignment horizontal="center" vertical="center"/>
    </xf>
    <xf numFmtId="0" fontId="30" fillId="0" borderId="0" xfId="49" applyFont="1" applyAlignment="1">
      <alignment vertical="center"/>
    </xf>
    <xf numFmtId="0" fontId="44" fillId="0" borderId="11" xfId="49" applyFont="1" applyBorder="1" applyAlignment="1">
      <alignment horizontal="center" vertical="center"/>
    </xf>
    <xf numFmtId="0" fontId="44" fillId="0" borderId="25" xfId="49" applyFont="1" applyBorder="1" applyAlignment="1">
      <alignment vertical="center" wrapText="1"/>
    </xf>
    <xf numFmtId="0" fontId="44" fillId="0" borderId="0" xfId="49" applyFont="1" applyAlignment="1">
      <alignment horizontal="center" vertical="center" wrapText="1"/>
    </xf>
    <xf numFmtId="49" fontId="44" fillId="0" borderId="14" xfId="49" applyNumberFormat="1" applyFont="1" applyBorder="1" applyAlignment="1">
      <alignment horizontal="center" vertical="center"/>
    </xf>
    <xf numFmtId="0" fontId="44" fillId="0" borderId="25" xfId="49" applyFont="1" applyBorder="1" applyAlignment="1">
      <alignment horizontal="center" vertical="center" wrapText="1"/>
    </xf>
    <xf numFmtId="49" fontId="44" fillId="0" borderId="19" xfId="49" applyNumberFormat="1" applyFont="1" applyBorder="1" applyAlignment="1">
      <alignment horizontal="center" vertical="center"/>
    </xf>
    <xf numFmtId="49" fontId="44" fillId="0" borderId="0" xfId="49" applyNumberFormat="1" applyFont="1" applyAlignment="1">
      <alignment horizontal="center" vertical="center"/>
    </xf>
    <xf numFmtId="0" fontId="44" fillId="0" borderId="25" xfId="49" applyFont="1" applyBorder="1" applyAlignment="1">
      <alignment vertical="center"/>
    </xf>
    <xf numFmtId="0" fontId="44" fillId="0" borderId="39" xfId="49" applyFont="1" applyBorder="1" applyAlignment="1">
      <alignment vertical="center"/>
    </xf>
    <xf numFmtId="177" fontId="44" fillId="0" borderId="39" xfId="49" applyNumberFormat="1" applyFont="1" applyBorder="1" applyAlignment="1">
      <alignment horizontal="center" vertical="center"/>
    </xf>
    <xf numFmtId="0" fontId="44" fillId="0" borderId="15" xfId="49" applyFont="1" applyBorder="1" applyAlignment="1">
      <alignment horizontal="center" vertical="center" wrapText="1"/>
    </xf>
    <xf numFmtId="0" fontId="44" fillId="0" borderId="13" xfId="49" applyFont="1" applyBorder="1" applyAlignment="1">
      <alignment horizontal="center" vertical="center" wrapText="1"/>
    </xf>
    <xf numFmtId="0" fontId="44" fillId="0" borderId="0" xfId="49" applyFont="1" applyAlignment="1">
      <alignment horizontal="left" vertical="center" wrapText="1"/>
    </xf>
    <xf numFmtId="0" fontId="44" fillId="0" borderId="12" xfId="49" applyFont="1" applyBorder="1" applyAlignment="1">
      <alignment horizontal="left" vertical="center" wrapText="1"/>
    </xf>
    <xf numFmtId="49" fontId="44" fillId="0" borderId="0" xfId="49" applyNumberFormat="1" applyFont="1" applyAlignment="1">
      <alignment horizontal="right" vertical="center"/>
    </xf>
    <xf numFmtId="0" fontId="47" fillId="0" borderId="0" xfId="49" applyFont="1" applyAlignment="1">
      <alignment horizontal="center" vertical="center"/>
    </xf>
    <xf numFmtId="0" fontId="44" fillId="0" borderId="0" xfId="49" applyFont="1" applyAlignment="1">
      <alignment horizontal="right" vertical="center" wrapText="1"/>
    </xf>
    <xf numFmtId="0" fontId="30" fillId="0" borderId="14" xfId="49" applyFont="1" applyBorder="1" applyAlignment="1">
      <alignment horizontal="center" vertical="center"/>
    </xf>
    <xf numFmtId="0" fontId="30" fillId="0" borderId="15" xfId="49" applyFont="1" applyBorder="1" applyAlignment="1">
      <alignment horizontal="left" vertical="center" wrapText="1"/>
    </xf>
    <xf numFmtId="0" fontId="44" fillId="0" borderId="36" xfId="49" applyFont="1" applyBorder="1" applyAlignment="1">
      <alignment horizontal="center" vertical="center"/>
    </xf>
    <xf numFmtId="49" fontId="44" fillId="0" borderId="21" xfId="49" applyNumberFormat="1" applyFont="1" applyBorder="1" applyAlignment="1">
      <alignment horizontal="center" vertical="center"/>
    </xf>
    <xf numFmtId="0" fontId="44" fillId="28" borderId="35" xfId="49" applyFont="1" applyFill="1" applyBorder="1" applyAlignment="1">
      <alignment horizontal="right" vertical="center"/>
    </xf>
    <xf numFmtId="0" fontId="44" fillId="28" borderId="20" xfId="49" applyFont="1" applyFill="1" applyBorder="1" applyAlignment="1">
      <alignment horizontal="right" vertical="center"/>
    </xf>
    <xf numFmtId="0" fontId="44" fillId="28" borderId="15" xfId="49" applyFont="1" applyFill="1" applyBorder="1" applyAlignment="1">
      <alignment horizontal="center" vertical="center" wrapText="1"/>
    </xf>
    <xf numFmtId="38" fontId="44" fillId="28" borderId="15" xfId="54" applyFont="1" applyFill="1" applyBorder="1" applyAlignment="1">
      <alignment horizontal="center" vertical="center"/>
    </xf>
    <xf numFmtId="0" fontId="44" fillId="0" borderId="20" xfId="49" applyFont="1" applyBorder="1" applyAlignment="1">
      <alignment horizontal="right" vertical="center"/>
    </xf>
    <xf numFmtId="0" fontId="44" fillId="0" borderId="38" xfId="49" applyFont="1" applyBorder="1" applyAlignment="1">
      <alignment horizontal="center" vertical="center"/>
    </xf>
    <xf numFmtId="0" fontId="44" fillId="28" borderId="13" xfId="49" applyFont="1" applyFill="1" applyBorder="1" applyAlignment="1">
      <alignment vertical="center"/>
    </xf>
    <xf numFmtId="0" fontId="44" fillId="28" borderId="34" xfId="49" applyFont="1" applyFill="1" applyBorder="1" applyAlignment="1">
      <alignment vertical="center"/>
    </xf>
    <xf numFmtId="0" fontId="30" fillId="0" borderId="0" xfId="49" applyFont="1" applyAlignment="1">
      <alignment vertical="center" wrapText="1"/>
    </xf>
    <xf numFmtId="0" fontId="44" fillId="0" borderId="0" xfId="49" applyFont="1" applyAlignment="1">
      <alignment horizontal="right" vertical="center"/>
    </xf>
    <xf numFmtId="178" fontId="44" fillId="0" borderId="0" xfId="49" applyNumberFormat="1" applyFont="1" applyAlignment="1">
      <alignment horizontal="center" vertical="center"/>
    </xf>
    <xf numFmtId="178" fontId="44" fillId="0" borderId="26" xfId="49" applyNumberFormat="1" applyFont="1" applyBorder="1" applyAlignment="1">
      <alignment horizontal="center" vertical="center"/>
    </xf>
    <xf numFmtId="177" fontId="44" fillId="0" borderId="0" xfId="49" applyNumberFormat="1" applyFont="1" applyAlignment="1">
      <alignment horizontal="center" vertical="center"/>
    </xf>
    <xf numFmtId="178" fontId="44" fillId="0" borderId="25" xfId="49" applyNumberFormat="1" applyFont="1" applyBorder="1" applyAlignment="1">
      <alignment vertical="center"/>
    </xf>
    <xf numFmtId="178" fontId="44" fillId="0" borderId="0" xfId="49" applyNumberFormat="1" applyFont="1" applyAlignment="1">
      <alignment vertical="center"/>
    </xf>
    <xf numFmtId="178" fontId="44" fillId="0" borderId="21" xfId="49" applyNumberFormat="1" applyFont="1" applyBorder="1" applyAlignment="1">
      <alignment horizontal="center" vertical="center"/>
    </xf>
    <xf numFmtId="178" fontId="44" fillId="0" borderId="54" xfId="49" applyNumberFormat="1" applyFont="1" applyBorder="1" applyAlignment="1">
      <alignment vertical="center"/>
    </xf>
    <xf numFmtId="178" fontId="44" fillId="0" borderId="55" xfId="49" applyNumberFormat="1" applyFont="1" applyBorder="1" applyAlignment="1">
      <alignment horizontal="center" vertical="center"/>
    </xf>
    <xf numFmtId="0" fontId="44" fillId="0" borderId="15" xfId="49" applyFont="1" applyBorder="1" applyAlignment="1">
      <alignment horizontal="left" vertical="center" indent="1"/>
    </xf>
    <xf numFmtId="0" fontId="30" fillId="0" borderId="12" xfId="49" applyFont="1" applyBorder="1" applyAlignment="1">
      <alignment horizontal="left" vertical="center" wrapText="1"/>
    </xf>
    <xf numFmtId="0" fontId="30" fillId="0" borderId="21" xfId="49" applyFont="1" applyBorder="1" applyAlignment="1">
      <alignment horizontal="left" vertical="center" wrapText="1"/>
    </xf>
    <xf numFmtId="178" fontId="44" fillId="0" borderId="55" xfId="49" applyNumberFormat="1" applyFont="1" applyBorder="1" applyAlignment="1">
      <alignment horizontal="center" vertical="center" wrapText="1"/>
    </xf>
    <xf numFmtId="178" fontId="47" fillId="0" borderId="42" xfId="49" applyNumberFormat="1" applyFont="1" applyBorder="1" applyAlignment="1">
      <alignment horizontal="center" vertical="center"/>
    </xf>
    <xf numFmtId="0" fontId="44" fillId="31" borderId="54" xfId="49" applyFont="1" applyFill="1" applyBorder="1" applyAlignment="1">
      <alignment horizontal="center" vertical="center" wrapText="1"/>
    </xf>
    <xf numFmtId="0" fontId="50" fillId="0" borderId="13" xfId="49" applyFont="1" applyBorder="1" applyAlignment="1">
      <alignment horizontal="center" vertical="center" wrapText="1"/>
    </xf>
    <xf numFmtId="0" fontId="30" fillId="0" borderId="0" xfId="49" applyFont="1" applyAlignment="1">
      <alignment horizontal="left" vertical="center"/>
    </xf>
    <xf numFmtId="0" fontId="46" fillId="0" borderId="0" xfId="49" applyFont="1" applyAlignment="1">
      <alignment vertical="center"/>
    </xf>
    <xf numFmtId="179" fontId="44" fillId="0" borderId="13" xfId="49" applyNumberFormat="1" applyFont="1" applyBorder="1" applyAlignment="1">
      <alignment horizontal="right" vertical="center"/>
    </xf>
    <xf numFmtId="179" fontId="44" fillId="0" borderId="37" xfId="49" applyNumberFormat="1" applyFont="1" applyBorder="1" applyAlignment="1">
      <alignment horizontal="right" vertical="center"/>
    </xf>
    <xf numFmtId="178" fontId="30" fillId="0" borderId="93" xfId="49" applyNumberFormat="1" applyFont="1" applyBorder="1" applyAlignment="1">
      <alignment vertical="center" wrapText="1"/>
    </xf>
    <xf numFmtId="178" fontId="30" fillId="0" borderId="90" xfId="49" applyNumberFormat="1" applyFont="1" applyBorder="1" applyAlignment="1">
      <alignment horizontal="center" vertical="center" wrapText="1"/>
    </xf>
    <xf numFmtId="178" fontId="30" fillId="0" borderId="94" xfId="49" applyNumberFormat="1" applyFont="1" applyBorder="1" applyAlignment="1">
      <alignment vertical="center" wrapText="1"/>
    </xf>
    <xf numFmtId="178" fontId="30" fillId="0" borderId="95" xfId="49" applyNumberFormat="1" applyFont="1" applyBorder="1" applyAlignment="1">
      <alignment horizontal="center" vertical="center" wrapText="1"/>
    </xf>
    <xf numFmtId="178" fontId="30" fillId="0" borderId="13" xfId="49" applyNumberFormat="1" applyFont="1" applyBorder="1" applyAlignment="1">
      <alignment vertical="center"/>
    </xf>
    <xf numFmtId="0" fontId="44" fillId="28" borderId="18" xfId="49" applyFont="1" applyFill="1" applyBorder="1" applyAlignment="1">
      <alignment horizontal="center" vertical="center"/>
    </xf>
    <xf numFmtId="0" fontId="44" fillId="28" borderId="11" xfId="49" applyFont="1" applyFill="1" applyBorder="1" applyAlignment="1">
      <alignment horizontal="center" vertical="center"/>
    </xf>
    <xf numFmtId="0" fontId="44" fillId="0" borderId="98" xfId="49" applyFont="1" applyBorder="1" applyAlignment="1">
      <alignment horizontal="center" vertical="center" wrapText="1"/>
    </xf>
    <xf numFmtId="0" fontId="47" fillId="0" borderId="41" xfId="49" applyFont="1" applyBorder="1" applyAlignment="1">
      <alignment horizontal="center" vertical="center"/>
    </xf>
    <xf numFmtId="0" fontId="44" fillId="0" borderId="98" xfId="49" applyFont="1" applyBorder="1" applyAlignment="1">
      <alignment horizontal="center" vertical="center"/>
    </xf>
    <xf numFmtId="178" fontId="49" fillId="0" borderId="42" xfId="49" applyNumberFormat="1" applyFont="1" applyBorder="1" applyAlignment="1">
      <alignment horizontal="center" vertical="center"/>
    </xf>
    <xf numFmtId="0" fontId="26" fillId="0" borderId="0" xfId="57" applyFont="1"/>
    <xf numFmtId="0" fontId="26" fillId="0" borderId="0" xfId="57" applyFont="1" applyAlignment="1">
      <alignment horizontal="center"/>
    </xf>
    <xf numFmtId="0" fontId="26" fillId="0" borderId="0" xfId="57" applyFont="1" applyAlignment="1">
      <alignment horizontal="left"/>
    </xf>
    <xf numFmtId="0" fontId="26" fillId="0" borderId="0" xfId="57" applyFont="1" applyAlignment="1">
      <alignment horizontal="left" vertical="center"/>
    </xf>
    <xf numFmtId="0" fontId="26" fillId="0" borderId="21" xfId="57" applyFont="1" applyBorder="1" applyAlignment="1">
      <alignment horizontal="left" vertical="center"/>
    </xf>
    <xf numFmtId="0" fontId="26" fillId="0" borderId="12" xfId="57" applyFont="1" applyBorder="1" applyAlignment="1">
      <alignment horizontal="left" vertical="center"/>
    </xf>
    <xf numFmtId="0" fontId="26" fillId="0" borderId="20" xfId="57" applyFont="1" applyBorder="1" applyAlignment="1">
      <alignment horizontal="left" vertical="center"/>
    </xf>
    <xf numFmtId="0" fontId="26" fillId="0" borderId="26" xfId="57" applyFont="1" applyBorder="1" applyAlignment="1">
      <alignment horizontal="left" vertical="center"/>
    </xf>
    <xf numFmtId="0" fontId="26" fillId="0" borderId="12" xfId="42" applyFont="1" applyBorder="1" applyAlignment="1">
      <alignment horizontal="center" vertical="center"/>
    </xf>
    <xf numFmtId="0" fontId="26" fillId="0" borderId="25" xfId="57" applyFont="1" applyBorder="1" applyAlignment="1">
      <alignment horizontal="left" vertical="center"/>
    </xf>
    <xf numFmtId="0" fontId="41" fillId="0" borderId="19" xfId="57" applyFont="1" applyBorder="1" applyAlignment="1">
      <alignment horizontal="center" vertical="center"/>
    </xf>
    <xf numFmtId="0" fontId="41" fillId="0" borderId="11" xfId="57" applyFont="1" applyBorder="1" applyAlignment="1">
      <alignment horizontal="center" vertical="center"/>
    </xf>
    <xf numFmtId="0" fontId="41" fillId="0" borderId="18" xfId="57" applyFont="1" applyBorder="1" applyAlignment="1">
      <alignment horizontal="center" vertical="center"/>
    </xf>
    <xf numFmtId="0" fontId="26" fillId="0" borderId="12" xfId="57" applyFont="1" applyBorder="1" applyAlignment="1">
      <alignment horizontal="center" vertical="center"/>
    </xf>
    <xf numFmtId="0" fontId="26" fillId="0" borderId="26" xfId="57" applyFont="1" applyBorder="1" applyAlignment="1">
      <alignment horizontal="center" vertical="center"/>
    </xf>
    <xf numFmtId="0" fontId="26" fillId="0" borderId="0" xfId="57" applyFont="1" applyAlignment="1">
      <alignment horizontal="center" vertical="center"/>
    </xf>
    <xf numFmtId="0" fontId="26" fillId="0" borderId="14" xfId="57" applyFont="1" applyBorder="1" applyAlignment="1">
      <alignment horizontal="center" vertical="center"/>
    </xf>
    <xf numFmtId="0" fontId="26" fillId="0" borderId="19" xfId="57" applyFont="1" applyBorder="1" applyAlignment="1">
      <alignment horizontal="left" vertical="center"/>
    </xf>
    <xf numFmtId="0" fontId="26" fillId="0" borderId="11" xfId="57" applyFont="1" applyBorder="1" applyAlignment="1">
      <alignment horizontal="left" vertical="center"/>
    </xf>
    <xf numFmtId="0" fontId="26" fillId="0" borderId="18" xfId="57" applyFont="1" applyBorder="1" applyAlignment="1">
      <alignment horizontal="left" vertical="center"/>
    </xf>
    <xf numFmtId="0" fontId="26" fillId="0" borderId="21" xfId="57" applyFont="1" applyBorder="1" applyAlignment="1">
      <alignment vertical="center" shrinkToFit="1"/>
    </xf>
    <xf numFmtId="0" fontId="26" fillId="0" borderId="12" xfId="57" applyFont="1" applyBorder="1" applyAlignment="1">
      <alignment vertical="center" shrinkToFit="1"/>
    </xf>
    <xf numFmtId="0" fontId="26" fillId="0" borderId="19" xfId="57" applyFont="1" applyBorder="1" applyAlignment="1">
      <alignment vertical="center" shrinkToFit="1"/>
    </xf>
    <xf numFmtId="0" fontId="26" fillId="0" borderId="11" xfId="57" applyFont="1" applyBorder="1" applyAlignment="1">
      <alignment vertical="center" shrinkToFit="1"/>
    </xf>
    <xf numFmtId="0" fontId="26" fillId="0" borderId="14" xfId="57" applyFont="1" applyBorder="1" applyAlignment="1">
      <alignment vertical="center" shrinkToFit="1"/>
    </xf>
    <xf numFmtId="0" fontId="26" fillId="0" borderId="15" xfId="57" applyFont="1" applyBorder="1" applyAlignment="1">
      <alignment vertical="center" shrinkToFit="1"/>
    </xf>
    <xf numFmtId="0" fontId="26" fillId="0" borderId="15" xfId="57" applyFont="1" applyBorder="1" applyAlignment="1">
      <alignment horizontal="left" vertical="center"/>
    </xf>
    <xf numFmtId="0" fontId="26" fillId="0" borderId="13" xfId="42" applyFont="1" applyBorder="1" applyAlignment="1">
      <alignment horizontal="center" vertical="center"/>
    </xf>
    <xf numFmtId="0" fontId="26" fillId="0" borderId="14" xfId="57" applyFont="1" applyBorder="1" applyAlignment="1">
      <alignment vertical="center"/>
    </xf>
    <xf numFmtId="0" fontId="26" fillId="0" borderId="15" xfId="57" applyFont="1" applyBorder="1" applyAlignment="1">
      <alignment vertical="center"/>
    </xf>
    <xf numFmtId="0" fontId="26" fillId="0" borderId="13" xfId="56" applyFont="1" applyBorder="1" applyAlignment="1">
      <alignment horizontal="left" vertical="center"/>
    </xf>
    <xf numFmtId="0" fontId="26" fillId="0" borderId="19" xfId="56" applyFont="1" applyBorder="1" applyAlignment="1">
      <alignment vertical="center"/>
    </xf>
    <xf numFmtId="0" fontId="26" fillId="0" borderId="14" xfId="56" applyFont="1" applyBorder="1" applyAlignment="1">
      <alignment horizontal="left" vertical="center"/>
    </xf>
    <xf numFmtId="0" fontId="41" fillId="0" borderId="15" xfId="56" applyFont="1" applyBorder="1" applyAlignment="1">
      <alignment horizontal="center" vertical="center"/>
    </xf>
    <xf numFmtId="0" fontId="26" fillId="0" borderId="26" xfId="56" applyFont="1" applyBorder="1" applyAlignment="1">
      <alignment horizontal="center" vertical="center"/>
    </xf>
    <xf numFmtId="0" fontId="26" fillId="0" borderId="21" xfId="56" applyFont="1" applyBorder="1" applyAlignment="1">
      <alignment vertical="center" shrinkToFit="1"/>
    </xf>
    <xf numFmtId="0" fontId="26" fillId="0" borderId="12" xfId="56" applyFont="1" applyBorder="1" applyAlignment="1">
      <alignment vertical="center" shrinkToFit="1"/>
    </xf>
    <xf numFmtId="0" fontId="26" fillId="0" borderId="0" xfId="59" applyFont="1"/>
    <xf numFmtId="0" fontId="26" fillId="0" borderId="0" xfId="59" applyFont="1" applyAlignment="1">
      <alignment horizontal="center"/>
    </xf>
    <xf numFmtId="0" fontId="26" fillId="0" borderId="0" xfId="59" applyFont="1" applyAlignment="1">
      <alignment horizontal="left" vertical="top" wrapText="1"/>
    </xf>
    <xf numFmtId="0" fontId="28" fillId="0" borderId="0" xfId="59" applyFont="1"/>
    <xf numFmtId="0" fontId="26" fillId="0" borderId="0" xfId="59" applyFont="1" applyAlignment="1">
      <alignment vertical="top" wrapText="1"/>
    </xf>
    <xf numFmtId="0" fontId="26" fillId="0" borderId="0" xfId="59" applyFont="1" applyAlignment="1">
      <alignment vertical="center" wrapText="1"/>
    </xf>
    <xf numFmtId="0" fontId="26" fillId="0" borderId="12" xfId="59" applyFont="1" applyBorder="1"/>
    <xf numFmtId="0" fontId="26" fillId="0" borderId="20" xfId="59" applyFont="1" applyBorder="1"/>
    <xf numFmtId="0" fontId="26" fillId="0" borderId="21" xfId="59" applyFont="1" applyBorder="1"/>
    <xf numFmtId="0" fontId="26" fillId="0" borderId="20" xfId="59" applyFont="1" applyBorder="1" applyAlignment="1">
      <alignment horizontal="center"/>
    </xf>
    <xf numFmtId="0" fontId="26" fillId="0" borderId="0" xfId="59" applyFont="1" applyAlignment="1">
      <alignment vertical="center"/>
    </xf>
    <xf numFmtId="0" fontId="26" fillId="0" borderId="25" xfId="59" applyFont="1" applyBorder="1"/>
    <xf numFmtId="0" fontId="26" fillId="0" borderId="26" xfId="59" applyFont="1" applyBorder="1"/>
    <xf numFmtId="0" fontId="26" fillId="0" borderId="25" xfId="59" applyFont="1" applyBorder="1" applyAlignment="1">
      <alignment horizontal="center"/>
    </xf>
    <xf numFmtId="0" fontId="26" fillId="0" borderId="0" xfId="59" applyFont="1" applyAlignment="1">
      <alignment horizontal="center" vertical="center"/>
    </xf>
    <xf numFmtId="0" fontId="26" fillId="0" borderId="0" xfId="59" applyFont="1" applyAlignment="1">
      <alignment horizontal="right" vertical="center"/>
    </xf>
    <xf numFmtId="0" fontId="26" fillId="0" borderId="0" xfId="59" applyFont="1" applyAlignment="1">
      <alignment horizontal="left" vertical="center" wrapText="1"/>
    </xf>
    <xf numFmtId="0" fontId="26" fillId="0" borderId="26" xfId="59" applyFont="1" applyBorder="1" applyAlignment="1">
      <alignment vertical="center" wrapText="1"/>
    </xf>
    <xf numFmtId="0" fontId="26" fillId="0" borderId="25" xfId="59" applyFont="1" applyBorder="1" applyAlignment="1">
      <alignment vertical="center"/>
    </xf>
    <xf numFmtId="0" fontId="26" fillId="0" borderId="0" xfId="59" applyFont="1" applyAlignment="1">
      <alignment vertical="top"/>
    </xf>
    <xf numFmtId="0" fontId="26" fillId="0" borderId="26" xfId="59" applyFont="1" applyBorder="1" applyAlignment="1">
      <alignment vertical="top"/>
    </xf>
    <xf numFmtId="0" fontId="26" fillId="0" borderId="25" xfId="59" applyFont="1" applyBorder="1" applyAlignment="1">
      <alignment vertical="top"/>
    </xf>
    <xf numFmtId="0" fontId="26" fillId="0" borderId="25" xfId="59" applyFont="1" applyBorder="1" applyAlignment="1">
      <alignment horizontal="center" vertical="top"/>
    </xf>
    <xf numFmtId="0" fontId="26" fillId="0" borderId="19" xfId="59" applyFont="1" applyBorder="1"/>
    <xf numFmtId="0" fontId="26" fillId="0" borderId="11" xfId="59" applyFont="1" applyBorder="1"/>
    <xf numFmtId="0" fontId="26" fillId="0" borderId="18" xfId="59" applyFont="1" applyBorder="1"/>
    <xf numFmtId="0" fontId="26" fillId="0" borderId="18" xfId="59" applyFont="1" applyBorder="1" applyAlignment="1">
      <alignment horizontal="center"/>
    </xf>
    <xf numFmtId="0" fontId="26" fillId="0" borderId="26" xfId="59" applyFont="1" applyBorder="1" applyAlignment="1">
      <alignment vertical="center"/>
    </xf>
    <xf numFmtId="0" fontId="26" fillId="0" borderId="0" xfId="59" applyFont="1" applyAlignment="1">
      <alignment horizontal="left" vertical="center"/>
    </xf>
    <xf numFmtId="0" fontId="26" fillId="0" borderId="25" xfId="59" applyFont="1" applyBorder="1" applyAlignment="1">
      <alignment horizontal="center" vertical="center"/>
    </xf>
    <xf numFmtId="0" fontId="26" fillId="0" borderId="14" xfId="59" applyFont="1" applyBorder="1" applyAlignment="1">
      <alignment vertical="center"/>
    </xf>
    <xf numFmtId="0" fontId="26" fillId="0" borderId="15" xfId="59" applyFont="1" applyBorder="1" applyAlignment="1">
      <alignment vertical="center"/>
    </xf>
    <xf numFmtId="0" fontId="26" fillId="0" borderId="13" xfId="59" applyFont="1" applyBorder="1" applyAlignment="1">
      <alignment horizontal="center" vertical="center"/>
    </xf>
    <xf numFmtId="0" fontId="26" fillId="0" borderId="14" xfId="59" applyFont="1" applyBorder="1"/>
    <xf numFmtId="0" fontId="26" fillId="0" borderId="15" xfId="59" applyFont="1" applyBorder="1"/>
    <xf numFmtId="0" fontId="26" fillId="0" borderId="0" xfId="60" applyFont="1"/>
    <xf numFmtId="0" fontId="26" fillId="0" borderId="0" xfId="60" applyFont="1" applyAlignment="1">
      <alignment horizontal="center"/>
    </xf>
    <xf numFmtId="0" fontId="26" fillId="0" borderId="0" xfId="60" applyFont="1" applyAlignment="1">
      <alignment horizontal="left"/>
    </xf>
    <xf numFmtId="0" fontId="26" fillId="0" borderId="0" xfId="60" applyFont="1" applyAlignment="1">
      <alignment vertical="top"/>
    </xf>
    <xf numFmtId="0" fontId="26" fillId="0" borderId="0" xfId="60" applyFont="1" applyAlignment="1">
      <alignment horizontal="left" vertical="center"/>
    </xf>
    <xf numFmtId="0" fontId="26" fillId="0" borderId="21" xfId="60" applyFont="1" applyBorder="1" applyAlignment="1">
      <alignment horizontal="left" vertical="center"/>
    </xf>
    <xf numFmtId="0" fontId="26" fillId="0" borderId="12" xfId="60" applyFont="1" applyBorder="1" applyAlignment="1">
      <alignment horizontal="left" vertical="center"/>
    </xf>
    <xf numFmtId="0" fontId="26" fillId="0" borderId="20" xfId="60" applyFont="1" applyBorder="1" applyAlignment="1">
      <alignment horizontal="left" vertical="center"/>
    </xf>
    <xf numFmtId="0" fontId="26" fillId="0" borderId="26" xfId="60" applyFont="1" applyBorder="1" applyAlignment="1">
      <alignment horizontal="left" vertical="center"/>
    </xf>
    <xf numFmtId="0" fontId="26" fillId="0" borderId="25" xfId="60" applyFont="1" applyBorder="1" applyAlignment="1">
      <alignment horizontal="left" vertical="center"/>
    </xf>
    <xf numFmtId="0" fontId="26" fillId="0" borderId="12" xfId="60" applyFont="1" applyBorder="1" applyAlignment="1">
      <alignment horizontal="center" vertical="center"/>
    </xf>
    <xf numFmtId="0" fontId="26" fillId="0" borderId="11" xfId="60" applyFont="1" applyBorder="1" applyAlignment="1">
      <alignment horizontal="left" vertical="center"/>
    </xf>
    <xf numFmtId="0" fontId="26" fillId="0" borderId="11" xfId="60" applyFont="1" applyBorder="1" applyAlignment="1">
      <alignment horizontal="center" vertical="center"/>
    </xf>
    <xf numFmtId="0" fontId="26" fillId="0" borderId="10" xfId="60" applyFont="1" applyBorder="1" applyAlignment="1">
      <alignment horizontal="center" vertical="center"/>
    </xf>
    <xf numFmtId="0" fontId="26" fillId="0" borderId="26" xfId="60" applyFont="1" applyBorder="1" applyAlignment="1">
      <alignment horizontal="center" vertical="center"/>
    </xf>
    <xf numFmtId="0" fontId="26" fillId="0" borderId="0" xfId="60" applyFont="1" applyAlignment="1">
      <alignment horizontal="center" vertical="center"/>
    </xf>
    <xf numFmtId="0" fontId="26" fillId="0" borderId="19" xfId="60" applyFont="1" applyBorder="1" applyAlignment="1">
      <alignment horizontal="left" vertical="center"/>
    </xf>
    <xf numFmtId="0" fontId="26" fillId="0" borderId="18" xfId="60" applyFont="1" applyBorder="1" applyAlignment="1">
      <alignment horizontal="left" vertical="center"/>
    </xf>
    <xf numFmtId="0" fontId="26" fillId="0" borderId="21" xfId="60" applyFont="1" applyBorder="1" applyAlignment="1">
      <alignment vertical="center"/>
    </xf>
    <xf numFmtId="0" fontId="26" fillId="0" borderId="12" xfId="60" applyFont="1" applyBorder="1" applyAlignment="1">
      <alignment vertical="center"/>
    </xf>
    <xf numFmtId="0" fontId="26" fillId="0" borderId="15" xfId="60" applyFont="1" applyBorder="1" applyAlignment="1">
      <alignment vertical="center"/>
    </xf>
    <xf numFmtId="0" fontId="26" fillId="0" borderId="14" xfId="60" applyFont="1" applyBorder="1" applyAlignment="1">
      <alignment vertical="center"/>
    </xf>
    <xf numFmtId="0" fontId="3" fillId="30" borderId="0" xfId="63" applyFill="1">
      <alignment vertical="center"/>
    </xf>
    <xf numFmtId="0" fontId="3" fillId="30" borderId="0" xfId="63" applyFill="1" applyAlignment="1">
      <alignment horizontal="left" vertical="center"/>
    </xf>
    <xf numFmtId="180" fontId="56" fillId="30" borderId="0" xfId="64" applyNumberFormat="1" applyFont="1" applyFill="1" applyBorder="1" applyAlignment="1">
      <alignment horizontal="center" vertical="center"/>
    </xf>
    <xf numFmtId="0" fontId="3" fillId="30" borderId="0" xfId="63" applyFill="1" applyAlignment="1">
      <alignment horizontal="center" vertical="center"/>
    </xf>
    <xf numFmtId="0" fontId="3" fillId="30" borderId="67" xfId="63" applyFill="1" applyBorder="1">
      <alignment vertical="center"/>
    </xf>
    <xf numFmtId="38" fontId="56" fillId="28" borderId="67" xfId="65" applyFont="1" applyFill="1" applyBorder="1">
      <alignment vertical="center"/>
    </xf>
    <xf numFmtId="0" fontId="57" fillId="30" borderId="67" xfId="63" applyFont="1" applyFill="1" applyBorder="1" applyAlignment="1">
      <alignment vertical="center" wrapText="1"/>
    </xf>
    <xf numFmtId="0" fontId="3" fillId="28" borderId="16" xfId="63" applyFill="1" applyBorder="1" applyAlignment="1">
      <alignment horizontal="center" vertical="center"/>
    </xf>
    <xf numFmtId="0" fontId="3" fillId="30" borderId="99" xfId="63" applyFill="1" applyBorder="1">
      <alignment vertical="center"/>
    </xf>
    <xf numFmtId="38" fontId="56" fillId="28" borderId="100" xfId="65" applyFont="1" applyFill="1" applyBorder="1">
      <alignment vertical="center"/>
    </xf>
    <xf numFmtId="38" fontId="56" fillId="28" borderId="99" xfId="65" applyFont="1" applyFill="1" applyBorder="1">
      <alignment vertical="center"/>
    </xf>
    <xf numFmtId="0" fontId="57" fillId="30" borderId="99" xfId="63" applyFont="1" applyFill="1" applyBorder="1" applyAlignment="1">
      <alignment vertical="center" wrapText="1"/>
    </xf>
    <xf numFmtId="182" fontId="3" fillId="28" borderId="23" xfId="63" applyNumberFormat="1" applyFill="1" applyBorder="1" applyAlignment="1">
      <alignment horizontal="center" vertical="center"/>
    </xf>
    <xf numFmtId="0" fontId="3" fillId="30" borderId="100" xfId="63" applyFill="1" applyBorder="1">
      <alignment vertical="center"/>
    </xf>
    <xf numFmtId="0" fontId="57" fillId="30" borderId="100" xfId="63" applyFont="1" applyFill="1" applyBorder="1" applyAlignment="1">
      <alignment vertical="center" wrapText="1"/>
    </xf>
    <xf numFmtId="0" fontId="3" fillId="30" borderId="10" xfId="63" applyFill="1" applyBorder="1">
      <alignment vertical="center"/>
    </xf>
    <xf numFmtId="0" fontId="3" fillId="28" borderId="0" xfId="63" applyFill="1" applyAlignment="1">
      <alignment horizontal="center" vertical="center"/>
    </xf>
    <xf numFmtId="178" fontId="3" fillId="30" borderId="15" xfId="63" applyNumberFormat="1" applyFill="1" applyBorder="1" applyAlignment="1">
      <alignment horizontal="center" vertical="center"/>
    </xf>
    <xf numFmtId="38" fontId="0" fillId="30" borderId="0" xfId="65" applyFont="1" applyFill="1" applyBorder="1">
      <alignment vertical="center"/>
    </xf>
    <xf numFmtId="0" fontId="3" fillId="30" borderId="0" xfId="63" applyFill="1" applyAlignment="1">
      <alignment vertical="center" wrapText="1"/>
    </xf>
    <xf numFmtId="181" fontId="0" fillId="30" borderId="0" xfId="65" applyNumberFormat="1" applyFont="1" applyFill="1" applyBorder="1" applyAlignment="1">
      <alignment horizontal="center" vertical="center"/>
    </xf>
    <xf numFmtId="0" fontId="59" fillId="30" borderId="67" xfId="63" applyFont="1" applyFill="1" applyBorder="1" applyAlignment="1">
      <alignment vertical="center" wrapText="1"/>
    </xf>
    <xf numFmtId="0" fontId="3" fillId="30" borderId="16" xfId="63" applyFill="1" applyBorder="1" applyAlignment="1">
      <alignment horizontal="center" vertical="center"/>
    </xf>
    <xf numFmtId="0" fontId="59" fillId="30" borderId="99" xfId="63" applyFont="1" applyFill="1" applyBorder="1" applyAlignment="1">
      <alignment vertical="center" wrapText="1"/>
    </xf>
    <xf numFmtId="182" fontId="3" fillId="30" borderId="23" xfId="63" applyNumberFormat="1" applyFill="1" applyBorder="1" applyAlignment="1">
      <alignment horizontal="center" vertical="center"/>
    </xf>
    <xf numFmtId="0" fontId="3" fillId="0" borderId="10" xfId="63" applyBorder="1">
      <alignment vertical="center"/>
    </xf>
    <xf numFmtId="0" fontId="3" fillId="0" borderId="10" xfId="63" applyBorder="1" applyAlignment="1">
      <alignment horizontal="center" vertical="center"/>
    </xf>
    <xf numFmtId="0" fontId="59" fillId="30" borderId="100" xfId="63" applyFont="1" applyFill="1" applyBorder="1" applyAlignment="1">
      <alignment vertical="center" wrapText="1"/>
    </xf>
    <xf numFmtId="0" fontId="60" fillId="30" borderId="0" xfId="63" applyFont="1" applyFill="1">
      <alignment vertical="center"/>
    </xf>
    <xf numFmtId="0" fontId="3" fillId="28" borderId="10" xfId="63" applyFill="1" applyBorder="1" applyAlignment="1">
      <alignment horizontal="center" vertical="center"/>
    </xf>
    <xf numFmtId="0" fontId="3" fillId="30" borderId="0" xfId="63" applyFill="1" applyAlignment="1">
      <alignment horizontal="right" vertical="center"/>
    </xf>
    <xf numFmtId="0" fontId="3" fillId="30" borderId="26" xfId="63" applyFill="1" applyBorder="1" applyAlignment="1">
      <alignment horizontal="center" vertical="center"/>
    </xf>
    <xf numFmtId="0" fontId="3" fillId="30" borderId="0" xfId="63" applyFill="1" applyAlignment="1">
      <alignment horizontal="center" vertical="center" shrinkToFit="1"/>
    </xf>
    <xf numFmtId="0" fontId="61" fillId="30" borderId="0" xfId="63" applyFont="1" applyFill="1" applyAlignment="1">
      <alignment horizontal="center" vertical="center"/>
    </xf>
    <xf numFmtId="0" fontId="29" fillId="0" borderId="0" xfId="58" applyFont="1" applyAlignment="1">
      <alignment horizontal="left" vertical="top"/>
    </xf>
    <xf numFmtId="0" fontId="29" fillId="0" borderId="27" xfId="58" applyFont="1" applyBorder="1" applyAlignment="1">
      <alignment horizontal="left" vertical="top"/>
    </xf>
    <xf numFmtId="0" fontId="29" fillId="0" borderId="0" xfId="58" applyFont="1" applyAlignment="1">
      <alignment horizontal="left" vertical="center"/>
    </xf>
    <xf numFmtId="0" fontId="29" fillId="0" borderId="15" xfId="58" applyFont="1" applyBorder="1" applyAlignment="1">
      <alignment horizontal="left" vertical="center"/>
    </xf>
    <xf numFmtId="0" fontId="29" fillId="0" borderId="13" xfId="58" applyFont="1" applyBorder="1" applyAlignment="1">
      <alignment horizontal="center" vertical="center"/>
    </xf>
    <xf numFmtId="0" fontId="29" fillId="0" borderId="11" xfId="58" applyFont="1" applyBorder="1" applyAlignment="1">
      <alignment horizontal="left" vertical="center"/>
    </xf>
    <xf numFmtId="0" fontId="29" fillId="0" borderId="0" xfId="58" applyFont="1" applyAlignment="1">
      <alignment horizontal="center" vertical="center"/>
    </xf>
    <xf numFmtId="0" fontId="29" fillId="0" borderId="53" xfId="58" applyFont="1" applyBorder="1" applyAlignment="1">
      <alignment horizontal="left" vertical="center"/>
    </xf>
    <xf numFmtId="0" fontId="29" fillId="0" borderId="51" xfId="58" applyFont="1" applyBorder="1" applyAlignment="1">
      <alignment horizontal="center" vertical="center"/>
    </xf>
    <xf numFmtId="0" fontId="29" fillId="0" borderId="33" xfId="58" applyFont="1" applyBorder="1" applyAlignment="1">
      <alignment horizontal="left" vertical="center"/>
    </xf>
    <xf numFmtId="0" fontId="29" fillId="0" borderId="34" xfId="58" applyFont="1" applyBorder="1" applyAlignment="1">
      <alignment horizontal="center" vertical="center"/>
    </xf>
    <xf numFmtId="0" fontId="29" fillId="0" borderId="14" xfId="58" applyFont="1" applyBorder="1" applyAlignment="1">
      <alignment horizontal="left" vertical="center"/>
    </xf>
    <xf numFmtId="0" fontId="29" fillId="0" borderId="19" xfId="58" applyFont="1" applyBorder="1" applyAlignment="1">
      <alignment horizontal="left" vertical="center"/>
    </xf>
    <xf numFmtId="0" fontId="29" fillId="0" borderId="11" xfId="58" applyFont="1" applyBorder="1" applyAlignment="1">
      <alignment horizontal="center" vertical="center"/>
    </xf>
    <xf numFmtId="0" fontId="29" fillId="0" borderId="32" xfId="58" applyFont="1" applyBorder="1" applyAlignment="1">
      <alignment horizontal="center" vertical="center"/>
    </xf>
    <xf numFmtId="0" fontId="29" fillId="0" borderId="31" xfId="58" applyFont="1" applyBorder="1" applyAlignment="1">
      <alignment horizontal="center" vertical="center"/>
    </xf>
    <xf numFmtId="0" fontId="29" fillId="0" borderId="30" xfId="58" applyFont="1" applyBorder="1" applyAlignment="1">
      <alignment horizontal="center" vertical="center"/>
    </xf>
    <xf numFmtId="0" fontId="29" fillId="0" borderId="0" xfId="58" applyFont="1" applyAlignment="1">
      <alignment horizontal="center" vertical="top"/>
    </xf>
    <xf numFmtId="0" fontId="29" fillId="0" borderId="0" xfId="58" applyFont="1" applyAlignment="1">
      <alignment horizontal="right" vertical="center"/>
    </xf>
    <xf numFmtId="0" fontId="29" fillId="0" borderId="0" xfId="58" applyFont="1" applyAlignment="1">
      <alignment vertical="center"/>
    </xf>
    <xf numFmtId="0" fontId="7" fillId="0" borderId="68" xfId="28" applyBorder="1" applyAlignment="1" applyProtection="1">
      <alignment horizontal="center" vertical="center"/>
    </xf>
    <xf numFmtId="0" fontId="7" fillId="0" borderId="68" xfId="28" quotePrefix="1" applyBorder="1" applyAlignment="1" applyProtection="1">
      <alignment horizontal="center" vertical="center"/>
    </xf>
    <xf numFmtId="0" fontId="38" fillId="0" borderId="68" xfId="28" applyFont="1" applyBorder="1" applyAlignment="1" applyProtection="1">
      <alignment horizontal="center" vertical="center"/>
    </xf>
    <xf numFmtId="0" fontId="38" fillId="0" borderId="68" xfId="28" quotePrefix="1" applyFont="1" applyBorder="1" applyAlignment="1" applyProtection="1">
      <alignment horizontal="center" vertical="center"/>
    </xf>
    <xf numFmtId="0" fontId="6" fillId="0" borderId="68" xfId="47" applyFont="1" applyBorder="1" applyAlignment="1">
      <alignment horizontal="left" vertical="center" wrapText="1"/>
    </xf>
    <xf numFmtId="0" fontId="6" fillId="0" borderId="67" xfId="47" applyFont="1" applyBorder="1" applyAlignment="1">
      <alignment horizontal="left" vertical="center" wrapText="1"/>
    </xf>
    <xf numFmtId="0" fontId="39" fillId="0" borderId="68" xfId="28" quotePrefix="1" applyFont="1" applyBorder="1" applyAlignment="1" applyProtection="1">
      <alignment horizontal="center" vertical="center"/>
    </xf>
    <xf numFmtId="0" fontId="40" fillId="0" borderId="68" xfId="0" quotePrefix="1" applyFont="1" applyBorder="1">
      <alignment vertical="center"/>
    </xf>
    <xf numFmtId="0" fontId="37" fillId="0" borderId="0" xfId="47" applyFont="1" applyAlignment="1">
      <alignment horizontal="left" vertical="top" wrapText="1"/>
    </xf>
    <xf numFmtId="0" fontId="26" fillId="0" borderId="18" xfId="42" applyFont="1" applyBorder="1" applyAlignment="1">
      <alignment horizontal="center" vertical="center"/>
    </xf>
    <xf numFmtId="0" fontId="26" fillId="0" borderId="11" xfId="42" applyFont="1" applyBorder="1" applyAlignment="1">
      <alignment horizontal="center" vertical="center"/>
    </xf>
    <xf numFmtId="0" fontId="26" fillId="0" borderId="0" xfId="42" applyFont="1" applyAlignment="1">
      <alignment vertical="center" wrapText="1"/>
    </xf>
    <xf numFmtId="0" fontId="26" fillId="0" borderId="0" xfId="42" applyFont="1" applyAlignment="1">
      <alignment horizontal="left" vertical="center" wrapText="1"/>
    </xf>
    <xf numFmtId="0" fontId="26" fillId="0" borderId="0" xfId="56" applyFont="1" applyAlignment="1">
      <alignment horizontal="center" vertical="center" wrapText="1"/>
    </xf>
    <xf numFmtId="0" fontId="26" fillId="0" borderId="0" xfId="56" applyFont="1" applyAlignment="1">
      <alignment horizontal="left" vertical="top" wrapText="1"/>
    </xf>
    <xf numFmtId="0" fontId="26" fillId="0" borderId="13" xfId="56" applyFont="1" applyBorder="1" applyAlignment="1">
      <alignment horizontal="center" vertical="center"/>
    </xf>
    <xf numFmtId="0" fontId="26" fillId="0" borderId="10" xfId="56" applyFont="1" applyBorder="1" applyAlignment="1">
      <alignment horizontal="center" vertical="center"/>
    </xf>
    <xf numFmtId="0" fontId="38" fillId="0" borderId="65" xfId="28" quotePrefix="1" applyFont="1" applyBorder="1" applyAlignment="1" applyProtection="1">
      <alignment horizontal="center" vertical="center"/>
    </xf>
    <xf numFmtId="0" fontId="7" fillId="0" borderId="67" xfId="28" applyBorder="1" applyAlignment="1" applyProtection="1">
      <alignment horizontal="center" vertical="center"/>
    </xf>
    <xf numFmtId="0" fontId="0" fillId="0" borderId="0" xfId="48" applyFont="1" applyAlignment="1">
      <alignment vertical="center"/>
    </xf>
    <xf numFmtId="0" fontId="37" fillId="0" borderId="0" xfId="47" applyFont="1" applyAlignment="1">
      <alignment vertical="top" wrapText="1"/>
    </xf>
    <xf numFmtId="0" fontId="26" fillId="0" borderId="0" xfId="42" applyFont="1" applyAlignment="1">
      <alignment horizontal="justify" vertical="center" wrapText="1"/>
    </xf>
    <xf numFmtId="0" fontId="26" fillId="0" borderId="0" xfId="42" applyFont="1" applyAlignment="1">
      <alignment horizontal="right" vertical="center"/>
    </xf>
    <xf numFmtId="0" fontId="26" fillId="0" borderId="18" xfId="42" applyFont="1" applyBorder="1" applyAlignment="1">
      <alignment horizontal="left"/>
    </xf>
    <xf numFmtId="0" fontId="26" fillId="0" borderId="11" xfId="42" applyFont="1" applyBorder="1" applyAlignment="1">
      <alignment horizontal="left"/>
    </xf>
    <xf numFmtId="0" fontId="26" fillId="0" borderId="19" xfId="42" applyFont="1" applyBorder="1" applyAlignment="1">
      <alignment horizontal="left"/>
    </xf>
    <xf numFmtId="0" fontId="26" fillId="0" borderId="20" xfId="42" applyFont="1" applyBorder="1" applyAlignment="1">
      <alignment horizontal="left"/>
    </xf>
    <xf numFmtId="0" fontId="26" fillId="0" borderId="12" xfId="42" applyFont="1" applyBorder="1" applyAlignment="1">
      <alignment horizontal="left"/>
    </xf>
    <xf numFmtId="0" fontId="26" fillId="0" borderId="21" xfId="42" applyFont="1" applyBorder="1" applyAlignment="1">
      <alignment horizontal="left"/>
    </xf>
    <xf numFmtId="0" fontId="26" fillId="0" borderId="25" xfId="42" applyFont="1" applyBorder="1" applyAlignment="1">
      <alignment horizontal="left"/>
    </xf>
    <xf numFmtId="0" fontId="26" fillId="0" borderId="0" xfId="42" applyFont="1" applyAlignment="1">
      <alignment horizontal="left"/>
    </xf>
    <xf numFmtId="0" fontId="26" fillId="0" borderId="13" xfId="42" applyFont="1" applyBorder="1" applyAlignment="1">
      <alignment horizontal="center" vertical="center" textRotation="255" wrapText="1"/>
    </xf>
    <xf numFmtId="0" fontId="28" fillId="0" borderId="13" xfId="42" applyFont="1" applyBorder="1" applyAlignment="1">
      <alignment horizontal="center" vertical="center"/>
    </xf>
    <xf numFmtId="0" fontId="28" fillId="0" borderId="15" xfId="42" applyFont="1" applyBorder="1" applyAlignment="1">
      <alignment horizontal="center" vertical="center"/>
    </xf>
    <xf numFmtId="0" fontId="26" fillId="0" borderId="18" xfId="42" applyFont="1" applyBorder="1" applyAlignment="1">
      <alignment horizontal="center" vertical="center" textRotation="255" wrapText="1"/>
    </xf>
    <xf numFmtId="0" fontId="26" fillId="0" borderId="102" xfId="42" applyFont="1" applyBorder="1" applyAlignment="1">
      <alignment horizontal="center" vertical="center" textRotation="255" wrapText="1"/>
    </xf>
    <xf numFmtId="0" fontId="28" fillId="26" borderId="102" xfId="42" applyFont="1" applyFill="1" applyBorder="1" applyAlignment="1">
      <alignment horizontal="center" vertical="center"/>
    </xf>
    <xf numFmtId="0" fontId="28" fillId="26" borderId="103" xfId="42" applyFont="1" applyFill="1" applyBorder="1" applyAlignment="1">
      <alignment horizontal="center" vertical="center"/>
    </xf>
    <xf numFmtId="0" fontId="28" fillId="0" borderId="102" xfId="42" applyFont="1" applyBorder="1" applyAlignment="1">
      <alignment horizontal="center" vertical="center"/>
    </xf>
    <xf numFmtId="0" fontId="28" fillId="0" borderId="103" xfId="42" applyFont="1" applyBorder="1" applyAlignment="1">
      <alignment horizontal="center" vertical="center"/>
    </xf>
    <xf numFmtId="0" fontId="26" fillId="0" borderId="20" xfId="42" applyFont="1" applyBorder="1" applyAlignment="1">
      <alignment horizontal="center" vertical="center" textRotation="255" wrapText="1"/>
    </xf>
    <xf numFmtId="0" fontId="28" fillId="26" borderId="20" xfId="42" applyFont="1" applyFill="1" applyBorder="1" applyAlignment="1">
      <alignment horizontal="center" vertical="center"/>
    </xf>
    <xf numFmtId="0" fontId="28" fillId="26" borderId="12" xfId="42" applyFont="1" applyFill="1" applyBorder="1" applyAlignment="1">
      <alignment horizontal="center" vertical="center"/>
    </xf>
    <xf numFmtId="0" fontId="28" fillId="0" borderId="20" xfId="42" applyFont="1" applyBorder="1" applyAlignment="1">
      <alignment horizontal="center" vertical="center"/>
    </xf>
    <xf numFmtId="0" fontId="28" fillId="0" borderId="12" xfId="42" applyFont="1" applyBorder="1" applyAlignment="1">
      <alignment horizontal="center" vertical="center"/>
    </xf>
    <xf numFmtId="0" fontId="26" fillId="0" borderId="25" xfId="42" applyFont="1" applyBorder="1" applyAlignment="1">
      <alignment horizontal="center" vertical="center" textRotation="255" shrinkToFit="1"/>
    </xf>
    <xf numFmtId="0" fontId="26" fillId="26" borderId="111" xfId="42" applyFont="1" applyFill="1" applyBorder="1" applyAlignment="1">
      <alignment horizontal="center" vertical="center" textRotation="255"/>
    </xf>
    <xf numFmtId="0" fontId="26" fillId="26" borderId="112" xfId="42" applyFont="1" applyFill="1" applyBorder="1" applyAlignment="1">
      <alignment horizontal="center" wrapText="1"/>
    </xf>
    <xf numFmtId="0" fontId="26" fillId="26" borderId="112" xfId="42" applyFont="1" applyFill="1" applyBorder="1" applyAlignment="1">
      <alignment horizontal="center" vertical="center"/>
    </xf>
    <xf numFmtId="0" fontId="26" fillId="26" borderId="72" xfId="42" applyFont="1" applyFill="1" applyBorder="1" applyAlignment="1">
      <alignment horizontal="center" vertical="center"/>
    </xf>
    <xf numFmtId="0" fontId="26" fillId="0" borderId="13" xfId="42" applyFont="1" applyBorder="1" applyAlignment="1">
      <alignment horizontal="left" vertical="center"/>
    </xf>
    <xf numFmtId="0" fontId="26" fillId="0" borderId="15" xfId="42" applyFont="1" applyBorder="1" applyAlignment="1">
      <alignment horizontal="left" vertical="center"/>
    </xf>
    <xf numFmtId="0" fontId="26" fillId="0" borderId="15" xfId="42" applyFont="1" applyBorder="1" applyAlignment="1">
      <alignment horizontal="justify"/>
    </xf>
    <xf numFmtId="0" fontId="26" fillId="0" borderId="15" xfId="42" applyFont="1" applyBorder="1"/>
    <xf numFmtId="0" fontId="26" fillId="0" borderId="15" xfId="42" applyFont="1" applyBorder="1" applyAlignment="1">
      <alignment horizontal="left"/>
    </xf>
    <xf numFmtId="0" fontId="26" fillId="0" borderId="14" xfId="42" applyFont="1" applyBorder="1"/>
    <xf numFmtId="0" fontId="26" fillId="0" borderId="111" xfId="42" applyFont="1" applyBorder="1" applyAlignment="1">
      <alignment horizontal="center" vertical="center" textRotation="255"/>
    </xf>
    <xf numFmtId="0" fontId="26" fillId="0" borderId="112" xfId="42" applyFont="1" applyBorder="1" applyAlignment="1">
      <alignment horizontal="center" wrapText="1"/>
    </xf>
    <xf numFmtId="0" fontId="26" fillId="0" borderId="112" xfId="42" applyFont="1" applyBorder="1" applyAlignment="1">
      <alignment horizontal="center" vertical="center"/>
    </xf>
    <xf numFmtId="0" fontId="26" fillId="0" borderId="72" xfId="42" applyFont="1" applyBorder="1" applyAlignment="1">
      <alignment horizontal="center" vertical="center"/>
    </xf>
    <xf numFmtId="0" fontId="26" fillId="0" borderId="30" xfId="42" applyFont="1" applyBorder="1" applyAlignment="1">
      <alignment horizontal="left"/>
    </xf>
    <xf numFmtId="0" fontId="26" fillId="0" borderId="31" xfId="42" applyFont="1" applyBorder="1" applyAlignment="1">
      <alignment horizontal="justify" wrapText="1"/>
    </xf>
    <xf numFmtId="0" fontId="26" fillId="0" borderId="31" xfId="42" applyFont="1" applyBorder="1"/>
    <xf numFmtId="0" fontId="26" fillId="0" borderId="31" xfId="42" applyFont="1" applyBorder="1" applyAlignment="1">
      <alignment horizontal="left" vertical="center"/>
    </xf>
    <xf numFmtId="0" fontId="64" fillId="0" borderId="0" xfId="42" applyFont="1" applyAlignment="1">
      <alignment horizontal="justify"/>
    </xf>
    <xf numFmtId="0" fontId="67" fillId="26" borderId="12" xfId="42" applyFont="1" applyFill="1" applyBorder="1" applyAlignment="1">
      <alignment horizontal="center" vertical="center"/>
    </xf>
    <xf numFmtId="0" fontId="65" fillId="26" borderId="111" xfId="42" applyFont="1" applyFill="1" applyBorder="1" applyAlignment="1">
      <alignment horizontal="center" vertical="center" textRotation="255"/>
    </xf>
    <xf numFmtId="0" fontId="65" fillId="26" borderId="112" xfId="42" applyFont="1" applyFill="1" applyBorder="1" applyAlignment="1">
      <alignment horizontal="center" wrapText="1"/>
    </xf>
    <xf numFmtId="0" fontId="65" fillId="26" borderId="112" xfId="42" applyFont="1" applyFill="1" applyBorder="1" applyAlignment="1">
      <alignment horizontal="center" vertical="center"/>
    </xf>
    <xf numFmtId="0" fontId="65" fillId="26" borderId="72" xfId="42" applyFont="1" applyFill="1" applyBorder="1" applyAlignment="1">
      <alignment horizontal="center" vertical="center"/>
    </xf>
    <xf numFmtId="0" fontId="26" fillId="0" borderId="18" xfId="42" applyFont="1" applyBorder="1" applyAlignment="1">
      <alignment vertical="center"/>
    </xf>
    <xf numFmtId="0" fontId="26" fillId="0" borderId="11" xfId="42" applyFont="1" applyBorder="1" applyAlignment="1">
      <alignment vertical="center"/>
    </xf>
    <xf numFmtId="0" fontId="26" fillId="0" borderId="25" xfId="42" applyFont="1" applyBorder="1" applyAlignment="1">
      <alignment vertical="center"/>
    </xf>
    <xf numFmtId="0" fontId="26" fillId="0" borderId="23" xfId="42" applyFont="1" applyBorder="1" applyAlignment="1">
      <alignment vertical="center" wrapText="1"/>
    </xf>
    <xf numFmtId="0" fontId="26" fillId="0" borderId="0" xfId="42" applyFont="1" applyAlignment="1">
      <alignment vertical="top"/>
    </xf>
    <xf numFmtId="0" fontId="26" fillId="0" borderId="26" xfId="42" applyFont="1" applyBorder="1" applyAlignment="1">
      <alignment vertical="center"/>
    </xf>
    <xf numFmtId="0" fontId="26" fillId="0" borderId="23" xfId="42" applyFont="1" applyBorder="1" applyAlignment="1">
      <alignment vertical="center"/>
    </xf>
    <xf numFmtId="0" fontId="26" fillId="0" borderId="25" xfId="42" applyFont="1" applyBorder="1" applyAlignment="1">
      <alignment horizontal="left" vertical="center"/>
    </xf>
    <xf numFmtId="0" fontId="26" fillId="0" borderId="16" xfId="42" applyFont="1" applyBorder="1" applyAlignment="1">
      <alignment vertical="center"/>
    </xf>
    <xf numFmtId="0" fontId="26" fillId="0" borderId="20" xfId="42" applyFont="1" applyBorder="1" applyAlignment="1">
      <alignment horizontal="left" vertical="center"/>
    </xf>
    <xf numFmtId="0" fontId="26" fillId="0" borderId="21" xfId="42" applyFont="1" applyBorder="1" applyAlignment="1">
      <alignment vertical="center"/>
    </xf>
    <xf numFmtId="0" fontId="26" fillId="0" borderId="25" xfId="56" applyFont="1" applyBorder="1" applyAlignment="1">
      <alignment horizontal="center" vertical="center"/>
    </xf>
    <xf numFmtId="0" fontId="26" fillId="0" borderId="0" xfId="56" applyFont="1" applyAlignment="1">
      <alignment vertical="top"/>
    </xf>
    <xf numFmtId="0" fontId="26" fillId="0" borderId="0" xfId="56" applyFont="1" applyAlignment="1">
      <alignment vertical="center" wrapText="1"/>
    </xf>
    <xf numFmtId="0" fontId="26" fillId="0" borderId="15" xfId="56" applyFont="1" applyBorder="1"/>
    <xf numFmtId="0" fontId="26" fillId="0" borderId="14" xfId="56" applyFont="1" applyBorder="1"/>
    <xf numFmtId="0" fontId="42" fillId="0" borderId="0" xfId="56" applyFont="1" applyAlignment="1">
      <alignment horizontal="left" vertical="center"/>
    </xf>
    <xf numFmtId="0" fontId="26" fillId="0" borderId="18" xfId="56" applyFont="1" applyBorder="1" applyAlignment="1">
      <alignment horizontal="center"/>
    </xf>
    <xf numFmtId="0" fontId="26" fillId="0" borderId="11" xfId="56" applyFont="1" applyBorder="1"/>
    <xf numFmtId="0" fontId="26" fillId="0" borderId="19" xfId="56" applyFont="1" applyBorder="1"/>
    <xf numFmtId="0" fontId="26" fillId="0" borderId="18" xfId="56" applyFont="1" applyBorder="1"/>
    <xf numFmtId="0" fontId="26" fillId="0" borderId="25" xfId="56" applyFont="1" applyBorder="1" applyAlignment="1">
      <alignment horizontal="center" vertical="top"/>
    </xf>
    <xf numFmtId="0" fontId="26" fillId="0" borderId="26" xfId="56" applyFont="1" applyBorder="1"/>
    <xf numFmtId="0" fontId="26" fillId="0" borderId="25" xfId="56" applyFont="1" applyBorder="1" applyAlignment="1">
      <alignment horizontal="center"/>
    </xf>
    <xf numFmtId="0" fontId="26" fillId="0" borderId="25" xfId="56" applyFont="1" applyBorder="1"/>
    <xf numFmtId="0" fontId="26" fillId="0" borderId="25" xfId="56" applyFont="1" applyBorder="1" applyAlignment="1">
      <alignment vertical="top"/>
    </xf>
    <xf numFmtId="0" fontId="26" fillId="0" borderId="26" xfId="56" applyFont="1" applyBorder="1" applyAlignment="1">
      <alignment vertical="top"/>
    </xf>
    <xf numFmtId="0" fontId="26" fillId="0" borderId="26" xfId="56" applyFont="1" applyBorder="1" applyAlignment="1">
      <alignment vertical="center" wrapText="1"/>
    </xf>
    <xf numFmtId="0" fontId="26" fillId="0" borderId="12" xfId="56" applyFont="1" applyBorder="1" applyAlignment="1">
      <alignment horizontal="right" vertical="center"/>
    </xf>
    <xf numFmtId="0" fontId="26" fillId="0" borderId="23" xfId="56" applyFont="1" applyBorder="1"/>
    <xf numFmtId="0" fontId="26" fillId="0" borderId="20" xfId="56" applyFont="1" applyBorder="1" applyAlignment="1">
      <alignment horizontal="center"/>
    </xf>
    <xf numFmtId="0" fontId="26" fillId="0" borderId="12" xfId="56" applyFont="1" applyBorder="1"/>
    <xf numFmtId="0" fontId="26" fillId="0" borderId="21" xfId="56" applyFont="1" applyBorder="1"/>
    <xf numFmtId="0" fontId="26" fillId="0" borderId="20" xfId="56" applyFont="1" applyBorder="1"/>
    <xf numFmtId="0" fontId="28" fillId="0" borderId="0" xfId="56" applyFont="1"/>
    <xf numFmtId="0" fontId="26" fillId="0" borderId="0" xfId="56" applyFont="1" applyAlignment="1">
      <alignment vertical="top" wrapText="1"/>
    </xf>
    <xf numFmtId="0" fontId="27" fillId="0" borderId="0" xfId="56" applyFont="1" applyAlignment="1">
      <alignment vertical="center"/>
    </xf>
    <xf numFmtId="0" fontId="26" fillId="0" borderId="0" xfId="67" applyFont="1" applyAlignment="1">
      <alignment horizontal="left" vertical="center"/>
    </xf>
    <xf numFmtId="0" fontId="26" fillId="0" borderId="15" xfId="67" applyFont="1" applyBorder="1" applyAlignment="1">
      <alignment vertical="center"/>
    </xf>
    <xf numFmtId="0" fontId="41" fillId="0" borderId="25" xfId="67" applyFont="1" applyBorder="1" applyAlignment="1">
      <alignment horizontal="center" vertical="center"/>
    </xf>
    <xf numFmtId="0" fontId="41" fillId="0" borderId="0" xfId="67" applyFont="1" applyAlignment="1">
      <alignment horizontal="center" vertical="center"/>
    </xf>
    <xf numFmtId="0" fontId="41" fillId="0" borderId="26" xfId="67" applyFont="1" applyBorder="1" applyAlignment="1">
      <alignment horizontal="center" vertical="center"/>
    </xf>
    <xf numFmtId="0" fontId="26" fillId="0" borderId="25" xfId="67" applyFont="1" applyBorder="1" applyAlignment="1">
      <alignment vertical="center"/>
    </xf>
    <xf numFmtId="0" fontId="26" fillId="0" borderId="0" xfId="67" applyFont="1" applyAlignment="1">
      <alignment horizontal="center" vertical="center"/>
    </xf>
    <xf numFmtId="0" fontId="26" fillId="0" borderId="26" xfId="67" applyFont="1" applyBorder="1" applyAlignment="1">
      <alignment vertical="center"/>
    </xf>
    <xf numFmtId="0" fontId="26" fillId="0" borderId="0" xfId="67" applyFont="1" applyAlignment="1">
      <alignment horizontal="right" vertical="center"/>
    </xf>
    <xf numFmtId="0" fontId="26" fillId="0" borderId="13" xfId="67" applyFont="1" applyBorder="1" applyAlignment="1">
      <alignment vertical="center"/>
    </xf>
    <xf numFmtId="0" fontId="26" fillId="0" borderId="14" xfId="67" applyFont="1" applyBorder="1" applyAlignment="1">
      <alignment vertical="center"/>
    </xf>
    <xf numFmtId="0" fontId="26" fillId="0" borderId="0" xfId="67" applyFont="1"/>
    <xf numFmtId="0" fontId="26" fillId="0" borderId="18" xfId="67" applyFont="1" applyBorder="1" applyAlignment="1">
      <alignment horizontal="left" vertical="center"/>
    </xf>
    <xf numFmtId="0" fontId="26" fillId="0" borderId="11" xfId="67" applyFont="1" applyBorder="1" applyAlignment="1">
      <alignment horizontal="left" vertical="center"/>
    </xf>
    <xf numFmtId="0" fontId="26" fillId="0" borderId="19" xfId="67" applyFont="1" applyBorder="1" applyAlignment="1">
      <alignment horizontal="left" vertical="center"/>
    </xf>
    <xf numFmtId="0" fontId="26" fillId="0" borderId="25" xfId="67" applyFont="1" applyBorder="1" applyAlignment="1">
      <alignment horizontal="left" vertical="center"/>
    </xf>
    <xf numFmtId="0" fontId="26" fillId="0" borderId="26" xfId="67" applyFont="1" applyBorder="1" applyAlignment="1">
      <alignment horizontal="left" vertical="center"/>
    </xf>
    <xf numFmtId="0" fontId="26" fillId="0" borderId="0" xfId="67" applyFont="1" applyAlignment="1">
      <alignment vertical="center"/>
    </xf>
    <xf numFmtId="0" fontId="28" fillId="0" borderId="10" xfId="67" applyFont="1" applyBorder="1" applyAlignment="1">
      <alignment horizontal="center" vertical="center"/>
    </xf>
    <xf numFmtId="0" fontId="26" fillId="0" borderId="14" xfId="67" applyFont="1" applyBorder="1" applyAlignment="1">
      <alignment horizontal="center" vertical="center"/>
    </xf>
    <xf numFmtId="0" fontId="26" fillId="0" borderId="25" xfId="67" applyFont="1" applyBorder="1" applyAlignment="1">
      <alignment horizontal="left" vertical="center" wrapText="1"/>
    </xf>
    <xf numFmtId="0" fontId="26" fillId="0" borderId="0" xfId="67" applyFont="1" applyAlignment="1">
      <alignment horizontal="left" vertical="center" wrapText="1"/>
    </xf>
    <xf numFmtId="0" fontId="26" fillId="0" borderId="26" xfId="67" applyFont="1" applyBorder="1" applyAlignment="1">
      <alignment horizontal="left" vertical="center" wrapText="1"/>
    </xf>
    <xf numFmtId="0" fontId="28" fillId="0" borderId="0" xfId="67" applyFont="1" applyAlignment="1">
      <alignment horizontal="left" vertical="center" wrapText="1"/>
    </xf>
    <xf numFmtId="0" fontId="28" fillId="0" borderId="25" xfId="67" applyFont="1" applyBorder="1" applyAlignment="1">
      <alignment horizontal="center" vertical="center"/>
    </xf>
    <xf numFmtId="0" fontId="28" fillId="0" borderId="0" xfId="67" applyFont="1" applyAlignment="1">
      <alignment horizontal="center" vertical="center"/>
    </xf>
    <xf numFmtId="0" fontId="28" fillId="0" borderId="26" xfId="67" applyFont="1" applyBorder="1" applyAlignment="1">
      <alignment horizontal="center" vertical="center"/>
    </xf>
    <xf numFmtId="0" fontId="26" fillId="0" borderId="25" xfId="67" applyFont="1" applyBorder="1" applyAlignment="1">
      <alignment horizontal="center" vertical="center" wrapText="1"/>
    </xf>
    <xf numFmtId="0" fontId="26" fillId="0" borderId="0" xfId="67" applyFont="1" applyAlignment="1">
      <alignment horizontal="center" vertical="center" wrapText="1"/>
    </xf>
    <xf numFmtId="0" fontId="26" fillId="0" borderId="26" xfId="67" applyFont="1" applyBorder="1" applyAlignment="1">
      <alignment horizontal="center" vertical="center" wrapText="1"/>
    </xf>
    <xf numFmtId="0" fontId="28" fillId="0" borderId="0" xfId="67" applyFont="1" applyAlignment="1">
      <alignment horizontal="left" vertical="center" wrapText="1" indent="1"/>
    </xf>
    <xf numFmtId="0" fontId="28" fillId="0" borderId="0" xfId="67" applyFont="1" applyAlignment="1">
      <alignment horizontal="left" vertical="center"/>
    </xf>
    <xf numFmtId="0" fontId="28" fillId="0" borderId="15" xfId="67" applyFont="1" applyBorder="1" applyAlignment="1">
      <alignment vertical="center"/>
    </xf>
    <xf numFmtId="0" fontId="28" fillId="0" borderId="15" xfId="67" applyFont="1" applyBorder="1" applyAlignment="1">
      <alignment vertical="center" wrapText="1"/>
    </xf>
    <xf numFmtId="0" fontId="26" fillId="0" borderId="20" xfId="67" applyFont="1" applyBorder="1" applyAlignment="1">
      <alignment horizontal="left" vertical="center"/>
    </xf>
    <xf numFmtId="0" fontId="26" fillId="0" borderId="12" xfId="67" applyFont="1" applyBorder="1" applyAlignment="1">
      <alignment horizontal="left" vertical="center"/>
    </xf>
    <xf numFmtId="0" fontId="26" fillId="0" borderId="21" xfId="67" applyFont="1" applyBorder="1" applyAlignment="1">
      <alignment horizontal="left" vertical="center"/>
    </xf>
    <xf numFmtId="0" fontId="26" fillId="0" borderId="0" xfId="67" applyFont="1" applyAlignment="1">
      <alignment horizontal="left"/>
    </xf>
    <xf numFmtId="0" fontId="26" fillId="0" borderId="0" xfId="67" applyFont="1" applyAlignment="1">
      <alignment horizontal="center"/>
    </xf>
    <xf numFmtId="0" fontId="26" fillId="0" borderId="12" xfId="67" applyFont="1" applyBorder="1"/>
    <xf numFmtId="0" fontId="26" fillId="0" borderId="11" xfId="67" applyFont="1" applyBorder="1"/>
    <xf numFmtId="0" fontId="26" fillId="0" borderId="0" xfId="68" applyFont="1" applyAlignment="1">
      <alignment horizontal="left" vertical="center"/>
    </xf>
    <xf numFmtId="0" fontId="42" fillId="27" borderId="0" xfId="68" applyFont="1" applyFill="1" applyAlignment="1">
      <alignment horizontal="left" vertical="center"/>
    </xf>
    <xf numFmtId="0" fontId="26" fillId="0" borderId="0" xfId="68" applyFont="1" applyAlignment="1">
      <alignment horizontal="right" vertical="center"/>
    </xf>
    <xf numFmtId="0" fontId="26" fillId="0" borderId="0" xfId="68" applyFont="1" applyAlignment="1">
      <alignment horizontal="center" vertical="center"/>
    </xf>
    <xf numFmtId="0" fontId="26" fillId="0" borderId="13" xfId="68" applyFont="1" applyBorder="1" applyAlignment="1">
      <alignment vertical="center"/>
    </xf>
    <xf numFmtId="0" fontId="26" fillId="0" borderId="15" xfId="68" applyFont="1" applyBorder="1" applyAlignment="1">
      <alignment vertical="center"/>
    </xf>
    <xf numFmtId="0" fontId="26" fillId="0" borderId="14" xfId="68" applyFont="1" applyBorder="1" applyAlignment="1">
      <alignment vertical="center"/>
    </xf>
    <xf numFmtId="0" fontId="26" fillId="0" borderId="0" xfId="68" applyFont="1"/>
    <xf numFmtId="0" fontId="26" fillId="0" borderId="12" xfId="68" applyFont="1" applyBorder="1" applyAlignment="1">
      <alignment vertical="center"/>
    </xf>
    <xf numFmtId="0" fontId="26" fillId="0" borderId="18" xfId="68" applyFont="1" applyBorder="1" applyAlignment="1">
      <alignment horizontal="left" vertical="center"/>
    </xf>
    <xf numFmtId="0" fontId="26" fillId="0" borderId="11" xfId="68" applyFont="1" applyBorder="1" applyAlignment="1">
      <alignment horizontal="left" vertical="center"/>
    </xf>
    <xf numFmtId="0" fontId="26" fillId="0" borderId="19" xfId="68" applyFont="1" applyBorder="1" applyAlignment="1">
      <alignment horizontal="left" vertical="center"/>
    </xf>
    <xf numFmtId="0" fontId="26" fillId="0" borderId="25" xfId="68" applyFont="1" applyBorder="1" applyAlignment="1">
      <alignment horizontal="left" vertical="center"/>
    </xf>
    <xf numFmtId="0" fontId="26" fillId="0" borderId="26" xfId="68" applyFont="1" applyBorder="1" applyAlignment="1">
      <alignment horizontal="left" vertical="center"/>
    </xf>
    <xf numFmtId="0" fontId="41" fillId="0" borderId="25" xfId="68" applyFont="1" applyBorder="1" applyAlignment="1">
      <alignment horizontal="center" vertical="center"/>
    </xf>
    <xf numFmtId="0" fontId="41" fillId="0" borderId="0" xfId="68" applyFont="1" applyAlignment="1">
      <alignment horizontal="center" vertical="center"/>
    </xf>
    <xf numFmtId="0" fontId="41" fillId="0" borderId="26" xfId="68" applyFont="1" applyBorder="1" applyAlignment="1">
      <alignment horizontal="center" vertical="center"/>
    </xf>
    <xf numFmtId="0" fontId="28" fillId="0" borderId="10" xfId="68" applyFont="1" applyBorder="1" applyAlignment="1">
      <alignment horizontal="center" vertical="center"/>
    </xf>
    <xf numFmtId="0" fontId="26" fillId="0" borderId="14" xfId="68" applyFont="1" applyBorder="1" applyAlignment="1">
      <alignment horizontal="center" vertical="center"/>
    </xf>
    <xf numFmtId="0" fontId="26" fillId="0" borderId="25" xfId="68" applyFont="1" applyBorder="1" applyAlignment="1">
      <alignment horizontal="left" vertical="center" wrapText="1"/>
    </xf>
    <xf numFmtId="0" fontId="26" fillId="0" borderId="0" xfId="68" applyFont="1" applyAlignment="1">
      <alignment horizontal="left" vertical="center" wrapText="1"/>
    </xf>
    <xf numFmtId="0" fontId="26" fillId="0" borderId="26" xfId="68" applyFont="1" applyBorder="1" applyAlignment="1">
      <alignment horizontal="left" vertical="center" wrapText="1"/>
    </xf>
    <xf numFmtId="0" fontId="28" fillId="0" borderId="0" xfId="68" applyFont="1" applyAlignment="1">
      <alignment horizontal="left" vertical="center" wrapText="1"/>
    </xf>
    <xf numFmtId="0" fontId="28" fillId="0" borderId="25" xfId="68" applyFont="1" applyBorder="1" applyAlignment="1">
      <alignment horizontal="center" vertical="center"/>
    </xf>
    <xf numFmtId="0" fontId="28" fillId="0" borderId="0" xfId="68" applyFont="1" applyAlignment="1">
      <alignment horizontal="center" vertical="center"/>
    </xf>
    <xf numFmtId="0" fontId="28" fillId="0" borderId="26" xfId="68" applyFont="1" applyBorder="1" applyAlignment="1">
      <alignment horizontal="center" vertical="center"/>
    </xf>
    <xf numFmtId="0" fontId="26" fillId="0" borderId="25" xfId="68" applyFont="1" applyBorder="1" applyAlignment="1">
      <alignment horizontal="center" vertical="center" wrapText="1"/>
    </xf>
    <xf numFmtId="0" fontId="26" fillId="0" borderId="0" xfId="68" applyFont="1" applyAlignment="1">
      <alignment horizontal="center" vertical="center" wrapText="1"/>
    </xf>
    <xf numFmtId="0" fontId="26" fillId="0" borderId="26" xfId="68" applyFont="1" applyBorder="1" applyAlignment="1">
      <alignment horizontal="center" vertical="center" wrapText="1"/>
    </xf>
    <xf numFmtId="0" fontId="28" fillId="0" borderId="0" xfId="68" applyFont="1" applyAlignment="1">
      <alignment horizontal="left" vertical="center" wrapText="1" indent="1"/>
    </xf>
    <xf numFmtId="0" fontId="28" fillId="0" borderId="0" xfId="68" applyFont="1" applyAlignment="1">
      <alignment horizontal="left" vertical="center"/>
    </xf>
    <xf numFmtId="0" fontId="28" fillId="0" borderId="15" xfId="68" applyFont="1" applyBorder="1" applyAlignment="1">
      <alignment vertical="center"/>
    </xf>
    <xf numFmtId="0" fontId="28" fillId="0" borderId="15" xfId="68" applyFont="1" applyBorder="1" applyAlignment="1">
      <alignment vertical="center" wrapText="1"/>
    </xf>
    <xf numFmtId="0" fontId="26" fillId="0" borderId="20" xfId="68" applyFont="1" applyBorder="1" applyAlignment="1">
      <alignment horizontal="left" vertical="center" wrapText="1"/>
    </xf>
    <xf numFmtId="0" fontId="26" fillId="0" borderId="12" xfId="68" applyFont="1" applyBorder="1" applyAlignment="1">
      <alignment horizontal="left" vertical="center" wrapText="1"/>
    </xf>
    <xf numFmtId="0" fontId="26" fillId="0" borderId="20" xfId="68" applyFont="1" applyBorder="1" applyAlignment="1">
      <alignment horizontal="left" vertical="center"/>
    </xf>
    <xf numFmtId="0" fontId="28" fillId="0" borderId="15" xfId="68" applyFont="1" applyBorder="1" applyAlignment="1">
      <alignment horizontal="center" vertical="center"/>
    </xf>
    <xf numFmtId="0" fontId="26" fillId="0" borderId="15" xfId="68" applyFont="1" applyBorder="1" applyAlignment="1">
      <alignment horizontal="left" vertical="center"/>
    </xf>
    <xf numFmtId="0" fontId="26" fillId="0" borderId="15" xfId="68" applyFont="1" applyBorder="1" applyAlignment="1">
      <alignment horizontal="center" vertical="center"/>
    </xf>
    <xf numFmtId="0" fontId="26" fillId="0" borderId="12" xfId="68" applyFont="1" applyBorder="1" applyAlignment="1">
      <alignment horizontal="left" vertical="center"/>
    </xf>
    <xf numFmtId="0" fontId="28" fillId="0" borderId="12" xfId="68" applyFont="1" applyBorder="1" applyAlignment="1">
      <alignment horizontal="left" vertical="center" wrapText="1"/>
    </xf>
    <xf numFmtId="0" fontId="26" fillId="0" borderId="21" xfId="68" applyFont="1" applyBorder="1" applyAlignment="1">
      <alignment horizontal="left" vertical="center"/>
    </xf>
    <xf numFmtId="0" fontId="28" fillId="0" borderId="12" xfId="68" applyFont="1" applyBorder="1" applyAlignment="1">
      <alignment horizontal="center" vertical="center"/>
    </xf>
    <xf numFmtId="0" fontId="28" fillId="0" borderId="21" xfId="68" applyFont="1" applyBorder="1" applyAlignment="1">
      <alignment horizontal="center" vertical="center"/>
    </xf>
    <xf numFmtId="0" fontId="26" fillId="0" borderId="18" xfId="68" applyFont="1" applyBorder="1" applyAlignment="1">
      <alignment horizontal="left" vertical="center" wrapText="1"/>
    </xf>
    <xf numFmtId="0" fontId="26" fillId="0" borderId="11" xfId="68" applyFont="1" applyBorder="1" applyAlignment="1">
      <alignment horizontal="left" vertical="center" wrapText="1"/>
    </xf>
    <xf numFmtId="0" fontId="26" fillId="0" borderId="19" xfId="68" applyFont="1" applyBorder="1" applyAlignment="1">
      <alignment horizontal="left" vertical="center" wrapText="1"/>
    </xf>
    <xf numFmtId="0" fontId="28" fillId="0" borderId="11" xfId="68" applyFont="1" applyBorder="1" applyAlignment="1">
      <alignment horizontal="center" vertical="center"/>
    </xf>
    <xf numFmtId="0" fontId="28" fillId="0" borderId="11" xfId="68" applyFont="1" applyBorder="1" applyAlignment="1">
      <alignment vertical="center"/>
    </xf>
    <xf numFmtId="0" fontId="28" fillId="0" borderId="11" xfId="68" applyFont="1" applyBorder="1" applyAlignment="1">
      <alignment vertical="center" wrapText="1"/>
    </xf>
    <xf numFmtId="0" fontId="26" fillId="0" borderId="11" xfId="68" applyFont="1" applyBorder="1" applyAlignment="1">
      <alignment horizontal="center" vertical="center"/>
    </xf>
    <xf numFmtId="0" fontId="28" fillId="0" borderId="11" xfId="68" applyFont="1" applyBorder="1" applyAlignment="1">
      <alignment horizontal="left" vertical="center" wrapText="1"/>
    </xf>
    <xf numFmtId="0" fontId="28" fillId="0" borderId="18" xfId="68" applyFont="1" applyBorder="1" applyAlignment="1">
      <alignment horizontal="center" vertical="center"/>
    </xf>
    <xf numFmtId="0" fontId="28" fillId="0" borderId="19" xfId="68" applyFont="1" applyBorder="1" applyAlignment="1">
      <alignment horizontal="center" vertical="center"/>
    </xf>
    <xf numFmtId="0" fontId="28" fillId="0" borderId="0" xfId="68" applyFont="1" applyAlignment="1">
      <alignment vertical="center"/>
    </xf>
    <xf numFmtId="0" fontId="28" fillId="0" borderId="0" xfId="68" applyFont="1" applyAlignment="1">
      <alignment vertical="center" wrapText="1"/>
    </xf>
    <xf numFmtId="0" fontId="28" fillId="0" borderId="25" xfId="68" applyFont="1" applyBorder="1" applyAlignment="1">
      <alignment vertical="center"/>
    </xf>
    <xf numFmtId="0" fontId="28" fillId="0" borderId="26" xfId="68" applyFont="1" applyBorder="1" applyAlignment="1">
      <alignment vertical="center"/>
    </xf>
    <xf numFmtId="0" fontId="28" fillId="0" borderId="25" xfId="68" applyFont="1" applyBorder="1" applyAlignment="1">
      <alignment vertical="center" wrapText="1"/>
    </xf>
    <xf numFmtId="0" fontId="26" fillId="0" borderId="21" xfId="68" applyFont="1" applyBorder="1" applyAlignment="1">
      <alignment horizontal="left" vertical="center" wrapText="1"/>
    </xf>
    <xf numFmtId="0" fontId="28" fillId="0" borderId="12" xfId="68" applyFont="1" applyBorder="1" applyAlignment="1">
      <alignment horizontal="left" vertical="center"/>
    </xf>
    <xf numFmtId="0" fontId="28" fillId="0" borderId="12" xfId="68" applyFont="1" applyBorder="1" applyAlignment="1">
      <alignment vertical="center"/>
    </xf>
    <xf numFmtId="0" fontId="28" fillId="0" borderId="12" xfId="68" applyFont="1" applyBorder="1" applyAlignment="1">
      <alignment vertical="center" wrapText="1"/>
    </xf>
    <xf numFmtId="0" fontId="26" fillId="0" borderId="12" xfId="68" applyFont="1" applyBorder="1" applyAlignment="1">
      <alignment horizontal="center" vertical="center"/>
    </xf>
    <xf numFmtId="0" fontId="28" fillId="0" borderId="20" xfId="68" applyFont="1" applyBorder="1" applyAlignment="1">
      <alignment horizontal="center" vertical="center"/>
    </xf>
    <xf numFmtId="0" fontId="26" fillId="0" borderId="0" xfId="68" applyFont="1" applyAlignment="1">
      <alignment horizontal="left"/>
    </xf>
    <xf numFmtId="0" fontId="26" fillId="0" borderId="12" xfId="68" applyFont="1" applyBorder="1"/>
    <xf numFmtId="0" fontId="26" fillId="0" borderId="11" xfId="68" applyFont="1" applyBorder="1"/>
    <xf numFmtId="0" fontId="26" fillId="0" borderId="0" xfId="68" applyFont="1" applyAlignment="1">
      <alignment horizontal="center"/>
    </xf>
    <xf numFmtId="0" fontId="26" fillId="0" borderId="0" xfId="0" applyFont="1" applyAlignment="1">
      <alignment horizontal="left" vertical="center"/>
    </xf>
    <xf numFmtId="0" fontId="26" fillId="0" borderId="0" xfId="69" applyFont="1" applyAlignment="1">
      <alignment horizontal="left" vertical="center"/>
    </xf>
    <xf numFmtId="0" fontId="26" fillId="0" borderId="0" xfId="69" applyFont="1" applyAlignment="1">
      <alignment horizontal="right" vertical="center"/>
    </xf>
    <xf numFmtId="0" fontId="26" fillId="0" borderId="0" xfId="69" applyFont="1" applyAlignment="1">
      <alignment horizontal="center" vertical="center"/>
    </xf>
    <xf numFmtId="0" fontId="26" fillId="0" borderId="15" xfId="69" applyFont="1" applyBorder="1" applyAlignment="1">
      <alignment vertical="center"/>
    </xf>
    <xf numFmtId="0" fontId="26" fillId="0" borderId="14" xfId="69" applyFont="1" applyBorder="1" applyAlignment="1">
      <alignment vertical="center"/>
    </xf>
    <xf numFmtId="0" fontId="26" fillId="0" borderId="11" xfId="69" applyFont="1" applyBorder="1" applyAlignment="1">
      <alignment vertical="center"/>
    </xf>
    <xf numFmtId="0" fontId="26" fillId="0" borderId="19" xfId="69" applyFont="1" applyBorder="1" applyAlignment="1">
      <alignment vertical="center"/>
    </xf>
    <xf numFmtId="0" fontId="26" fillId="0" borderId="12" xfId="69" applyFont="1" applyBorder="1" applyAlignment="1">
      <alignment vertical="center"/>
    </xf>
    <xf numFmtId="0" fontId="26" fillId="0" borderId="21" xfId="69" applyFont="1" applyBorder="1" applyAlignment="1">
      <alignment vertical="center"/>
    </xf>
    <xf numFmtId="0" fontId="26" fillId="0" borderId="12" xfId="69" applyFont="1" applyBorder="1" applyAlignment="1">
      <alignment horizontal="left" vertical="center"/>
    </xf>
    <xf numFmtId="0" fontId="26" fillId="0" borderId="18" xfId="69" applyFont="1" applyBorder="1" applyAlignment="1">
      <alignment horizontal="left" vertical="center"/>
    </xf>
    <xf numFmtId="0" fontId="26" fillId="0" borderId="11" xfId="69" applyFont="1" applyBorder="1" applyAlignment="1">
      <alignment horizontal="left" vertical="center"/>
    </xf>
    <xf numFmtId="0" fontId="26" fillId="0" borderId="19" xfId="69" applyFont="1" applyBorder="1" applyAlignment="1">
      <alignment horizontal="left" vertical="center"/>
    </xf>
    <xf numFmtId="0" fontId="26" fillId="0" borderId="25" xfId="69" applyFont="1" applyBorder="1" applyAlignment="1">
      <alignment horizontal="left" vertical="center"/>
    </xf>
    <xf numFmtId="0" fontId="26" fillId="0" borderId="26" xfId="69" applyFont="1" applyBorder="1" applyAlignment="1">
      <alignment horizontal="left" vertical="center"/>
    </xf>
    <xf numFmtId="0" fontId="41" fillId="0" borderId="0" xfId="69" applyFont="1" applyAlignment="1">
      <alignment horizontal="center" vertical="center"/>
    </xf>
    <xf numFmtId="0" fontId="28" fillId="0" borderId="25" xfId="69" applyFont="1" applyBorder="1" applyAlignment="1">
      <alignment vertical="center"/>
    </xf>
    <xf numFmtId="0" fontId="26" fillId="0" borderId="0" xfId="69" applyFont="1" applyAlignment="1">
      <alignment vertical="center"/>
    </xf>
    <xf numFmtId="0" fontId="26" fillId="0" borderId="25" xfId="69" applyFont="1" applyBorder="1" applyAlignment="1">
      <alignment vertical="center"/>
    </xf>
    <xf numFmtId="0" fontId="26" fillId="0" borderId="0" xfId="69" applyFont="1" applyAlignment="1">
      <alignment horizontal="left" vertical="top"/>
    </xf>
    <xf numFmtId="0" fontId="26" fillId="0" borderId="20" xfId="69" applyFont="1" applyBorder="1" applyAlignment="1">
      <alignment horizontal="left" vertical="center"/>
    </xf>
    <xf numFmtId="0" fontId="26" fillId="0" borderId="21" xfId="69" applyFont="1" applyBorder="1" applyAlignment="1">
      <alignment horizontal="left" vertical="center"/>
    </xf>
    <xf numFmtId="0" fontId="28" fillId="0" borderId="25" xfId="69" applyFont="1" applyBorder="1" applyAlignment="1">
      <alignment horizontal="center" vertical="center"/>
    </xf>
    <xf numFmtId="0" fontId="28" fillId="0" borderId="0" xfId="69" applyFont="1" applyAlignment="1">
      <alignment horizontal="center" vertical="center"/>
    </xf>
    <xf numFmtId="0" fontId="26" fillId="0" borderId="25" xfId="69" applyFont="1" applyBorder="1" applyAlignment="1">
      <alignment vertical="center" wrapText="1"/>
    </xf>
    <xf numFmtId="0" fontId="26" fillId="0" borderId="25" xfId="69" applyFont="1" applyBorder="1" applyAlignment="1">
      <alignment horizontal="center" vertical="center"/>
    </xf>
    <xf numFmtId="0" fontId="26" fillId="0" borderId="26" xfId="69" applyFont="1" applyBorder="1" applyAlignment="1">
      <alignment vertical="center"/>
    </xf>
    <xf numFmtId="0" fontId="26" fillId="0" borderId="25" xfId="69" applyFont="1" applyBorder="1" applyAlignment="1">
      <alignment horizontal="center"/>
    </xf>
    <xf numFmtId="0" fontId="26" fillId="0" borderId="0" xfId="69" applyFont="1"/>
    <xf numFmtId="0" fontId="26" fillId="0" borderId="26" xfId="69" applyFont="1" applyBorder="1"/>
    <xf numFmtId="0" fontId="26" fillId="0" borderId="25" xfId="69" applyFont="1" applyBorder="1"/>
    <xf numFmtId="0" fontId="26" fillId="0" borderId="20" xfId="69" applyFont="1" applyBorder="1"/>
    <xf numFmtId="0" fontId="26" fillId="0" borderId="12" xfId="69" applyFont="1" applyBorder="1"/>
    <xf numFmtId="0" fontId="26" fillId="0" borderId="21" xfId="69" applyFont="1" applyBorder="1"/>
    <xf numFmtId="0" fontId="35" fillId="0" borderId="11" xfId="69" applyFont="1" applyBorder="1" applyAlignment="1">
      <alignment vertical="center"/>
    </xf>
    <xf numFmtId="0" fontId="35" fillId="0" borderId="0" xfId="69" applyFont="1" applyAlignment="1">
      <alignment vertical="center"/>
    </xf>
    <xf numFmtId="0" fontId="35" fillId="0" borderId="0" xfId="69" applyFont="1" applyAlignment="1">
      <alignment horizontal="left" vertical="center"/>
    </xf>
    <xf numFmtId="0" fontId="26" fillId="0" borderId="0" xfId="69" applyFont="1" applyAlignment="1">
      <alignment horizontal="center"/>
    </xf>
    <xf numFmtId="0" fontId="26" fillId="0" borderId="10" xfId="56" applyFont="1" applyBorder="1" applyAlignment="1">
      <alignment horizontal="centerContinuous" vertical="center"/>
    </xf>
    <xf numFmtId="0" fontId="26" fillId="0" borderId="11" xfId="56" applyFont="1" applyBorder="1" applyAlignment="1">
      <alignment vertical="center"/>
    </xf>
    <xf numFmtId="0" fontId="28" fillId="0" borderId="0" xfId="56" applyFont="1" applyAlignment="1">
      <alignment vertical="center"/>
    </xf>
    <xf numFmtId="0" fontId="4" fillId="0" borderId="0" xfId="56"/>
    <xf numFmtId="0" fontId="71" fillId="0" borderId="0" xfId="56" applyFont="1" applyAlignment="1">
      <alignment vertical="center"/>
    </xf>
    <xf numFmtId="0" fontId="26" fillId="0" borderId="15" xfId="56" applyFont="1" applyBorder="1" applyAlignment="1">
      <alignment vertical="center" wrapText="1" shrinkToFit="1"/>
    </xf>
    <xf numFmtId="0" fontId="26" fillId="0" borderId="18" xfId="56" applyFont="1" applyBorder="1" applyAlignment="1">
      <alignment horizontal="center" vertical="center"/>
    </xf>
    <xf numFmtId="49" fontId="26" fillId="0" borderId="0" xfId="56" applyNumberFormat="1" applyFont="1" applyAlignment="1">
      <alignment horizontal="left" vertical="center"/>
    </xf>
    <xf numFmtId="0" fontId="28" fillId="0" borderId="26" xfId="56" applyFont="1" applyBorder="1" applyAlignment="1">
      <alignment vertical="center"/>
    </xf>
    <xf numFmtId="0" fontId="28" fillId="0" borderId="25" xfId="56" applyFont="1" applyBorder="1" applyAlignment="1">
      <alignment horizontal="center" vertical="center"/>
    </xf>
    <xf numFmtId="1" fontId="26" fillId="0" borderId="15" xfId="56" applyNumberFormat="1" applyFont="1" applyBorder="1" applyAlignment="1">
      <alignment vertical="center"/>
    </xf>
    <xf numFmtId="0" fontId="28" fillId="0" borderId="0" xfId="56" applyFont="1" applyAlignment="1">
      <alignment horizontal="center" vertical="center"/>
    </xf>
    <xf numFmtId="0" fontId="34" fillId="0" borderId="0" xfId="56" applyFont="1" applyAlignment="1">
      <alignment horizontal="left" vertical="center"/>
    </xf>
    <xf numFmtId="0" fontId="26" fillId="0" borderId="0" xfId="56" applyFont="1" applyAlignment="1">
      <alignment horizontal="left" vertical="center" wrapText="1"/>
    </xf>
    <xf numFmtId="49" fontId="26" fillId="0" borderId="12" xfId="56" applyNumberFormat="1" applyFont="1" applyBorder="1" applyAlignment="1">
      <alignment horizontal="left" vertical="center"/>
    </xf>
    <xf numFmtId="0" fontId="26" fillId="0" borderId="20" xfId="56" applyFont="1" applyBorder="1" applyAlignment="1">
      <alignment horizontal="center" vertical="center"/>
    </xf>
    <xf numFmtId="0" fontId="26" fillId="0" borderId="77" xfId="56" applyFont="1" applyBorder="1" applyAlignment="1">
      <alignment horizontal="left" vertical="center"/>
    </xf>
    <xf numFmtId="0" fontId="6" fillId="33" borderId="10" xfId="47" applyFont="1" applyFill="1" applyBorder="1" applyAlignment="1">
      <alignment horizontal="left" vertical="center" wrapText="1"/>
    </xf>
    <xf numFmtId="0" fontId="7" fillId="33" borderId="10" xfId="28" applyFill="1" applyBorder="1" applyAlignment="1" applyProtection="1">
      <alignment horizontal="center" vertical="center"/>
    </xf>
    <xf numFmtId="0" fontId="26" fillId="0" borderId="10" xfId="42" applyFont="1" applyBorder="1" applyAlignment="1">
      <alignment horizontal="centerContinuous" vertical="center"/>
    </xf>
    <xf numFmtId="0" fontId="26" fillId="0" borderId="15" xfId="42" applyFont="1" applyBorder="1" applyAlignment="1">
      <alignment vertical="center"/>
    </xf>
    <xf numFmtId="0" fontId="26" fillId="0" borderId="14" xfId="42" applyFont="1" applyBorder="1" applyAlignment="1">
      <alignment horizontal="left" vertical="center"/>
    </xf>
    <xf numFmtId="0" fontId="28" fillId="0" borderId="0" xfId="42" applyFont="1" applyAlignment="1">
      <alignment vertical="center"/>
    </xf>
    <xf numFmtId="0" fontId="26" fillId="0" borderId="11" xfId="42" applyFont="1" applyBorder="1" applyAlignment="1">
      <alignment horizontal="left" vertical="center"/>
    </xf>
    <xf numFmtId="0" fontId="26" fillId="0" borderId="19" xfId="42" applyFont="1" applyBorder="1" applyAlignment="1">
      <alignment horizontal="left" vertical="center"/>
    </xf>
    <xf numFmtId="0" fontId="26" fillId="0" borderId="26" xfId="42" applyFont="1" applyBorder="1" applyAlignment="1">
      <alignment horizontal="left" vertical="center"/>
    </xf>
    <xf numFmtId="0" fontId="26" fillId="0" borderId="15" xfId="42" applyFont="1" applyBorder="1" applyAlignment="1">
      <alignment vertical="center" wrapText="1" shrinkToFit="1"/>
    </xf>
    <xf numFmtId="0" fontId="26" fillId="0" borderId="18" xfId="42" applyFont="1" applyBorder="1" applyAlignment="1">
      <alignment horizontal="left" vertical="center"/>
    </xf>
    <xf numFmtId="0" fontId="26" fillId="0" borderId="19" xfId="42" applyFont="1" applyBorder="1" applyAlignment="1">
      <alignment vertical="center"/>
    </xf>
    <xf numFmtId="49" fontId="26" fillId="0" borderId="0" xfId="42" applyNumberFormat="1" applyFont="1" applyAlignment="1">
      <alignment horizontal="left" vertical="center"/>
    </xf>
    <xf numFmtId="0" fontId="28" fillId="0" borderId="26" xfId="42" applyFont="1" applyBorder="1" applyAlignment="1">
      <alignment vertical="center"/>
    </xf>
    <xf numFmtId="0" fontId="28" fillId="0" borderId="25" xfId="42" applyFont="1" applyBorder="1" applyAlignment="1">
      <alignment horizontal="center" vertical="center"/>
    </xf>
    <xf numFmtId="0" fontId="26" fillId="0" borderId="13" xfId="42" applyFont="1" applyBorder="1" applyAlignment="1">
      <alignment vertical="center"/>
    </xf>
    <xf numFmtId="1" fontId="26" fillId="0" borderId="15" xfId="42" applyNumberFormat="1" applyFont="1" applyBorder="1" applyAlignment="1">
      <alignment vertical="center"/>
    </xf>
    <xf numFmtId="0" fontId="68" fillId="0" borderId="25" xfId="42" applyFont="1" applyBorder="1" applyAlignment="1">
      <alignment vertical="center"/>
    </xf>
    <xf numFmtId="0" fontId="68" fillId="0" borderId="20" xfId="42" applyFont="1" applyBorder="1" applyAlignment="1">
      <alignment vertical="center"/>
    </xf>
    <xf numFmtId="0" fontId="26" fillId="0" borderId="12" xfId="42" applyFont="1" applyBorder="1" applyAlignment="1">
      <alignment vertical="center"/>
    </xf>
    <xf numFmtId="0" fontId="26" fillId="0" borderId="12" xfId="42" applyFont="1" applyBorder="1" applyAlignment="1">
      <alignment horizontal="left" vertical="center"/>
    </xf>
    <xf numFmtId="0" fontId="26" fillId="0" borderId="21" xfId="42" applyFont="1" applyBorder="1" applyAlignment="1">
      <alignment horizontal="left" vertical="center"/>
    </xf>
    <xf numFmtId="0" fontId="68" fillId="0" borderId="0" xfId="42" applyFont="1" applyAlignment="1">
      <alignment horizontal="left" vertical="center"/>
    </xf>
    <xf numFmtId="49" fontId="26" fillId="0" borderId="12" xfId="42" applyNumberFormat="1" applyFont="1" applyBorder="1" applyAlignment="1">
      <alignment horizontal="left" vertical="center"/>
    </xf>
    <xf numFmtId="0" fontId="42" fillId="0" borderId="0" xfId="42" applyFont="1" applyAlignment="1">
      <alignment horizontal="left" vertical="center"/>
    </xf>
    <xf numFmtId="0" fontId="6" fillId="33" borderId="16" xfId="47" applyFont="1" applyFill="1" applyBorder="1" applyAlignment="1">
      <alignment horizontal="left" vertical="center" wrapText="1"/>
    </xf>
    <xf numFmtId="0" fontId="7" fillId="33" borderId="16" xfId="28" applyFill="1" applyBorder="1" applyAlignment="1" applyProtection="1">
      <alignment horizontal="center" vertical="center"/>
    </xf>
    <xf numFmtId="0" fontId="6" fillId="33" borderId="100" xfId="47" applyFont="1" applyFill="1" applyBorder="1" applyAlignment="1">
      <alignment horizontal="left" vertical="center" wrapText="1"/>
    </xf>
    <xf numFmtId="0" fontId="7" fillId="33" borderId="100" xfId="28" applyFill="1" applyBorder="1" applyAlignment="1" applyProtection="1">
      <alignment horizontal="center" vertical="center"/>
    </xf>
    <xf numFmtId="0" fontId="26" fillId="0" borderId="13" xfId="56" applyFont="1" applyBorder="1"/>
    <xf numFmtId="0" fontId="6" fillId="33" borderId="18" xfId="47" applyFont="1" applyFill="1" applyBorder="1" applyAlignment="1">
      <alignment horizontal="left" vertical="center" wrapText="1"/>
    </xf>
    <xf numFmtId="0" fontId="6" fillId="33" borderId="10" xfId="47" applyFont="1" applyFill="1" applyBorder="1" applyAlignment="1">
      <alignment horizontal="center" vertical="center" wrapText="1"/>
    </xf>
    <xf numFmtId="0" fontId="4" fillId="0" borderId="0" xfId="42"/>
    <xf numFmtId="0" fontId="4" fillId="0" borderId="15" xfId="42" applyBorder="1"/>
    <xf numFmtId="0" fontId="26" fillId="0" borderId="14" xfId="42" applyFont="1" applyBorder="1" applyAlignment="1">
      <alignment vertical="center"/>
    </xf>
    <xf numFmtId="0" fontId="28" fillId="0" borderId="0" xfId="42" applyFont="1" applyAlignment="1">
      <alignment horizontal="center" vertical="center"/>
    </xf>
    <xf numFmtId="0" fontId="26" fillId="0" borderId="20" xfId="42" applyFont="1" applyBorder="1" applyAlignment="1">
      <alignment horizontal="center"/>
    </xf>
    <xf numFmtId="0" fontId="26" fillId="0" borderId="12" xfId="42" applyFont="1" applyBorder="1"/>
    <xf numFmtId="0" fontId="26" fillId="0" borderId="21" xfId="42" applyFont="1" applyBorder="1"/>
    <xf numFmtId="0" fontId="26" fillId="0" borderId="0" xfId="42" applyFont="1" applyAlignment="1">
      <alignment horizontal="center"/>
    </xf>
    <xf numFmtId="0" fontId="42" fillId="0" borderId="0" xfId="42" applyFont="1"/>
    <xf numFmtId="0" fontId="35" fillId="0" borderId="0" xfId="42" applyFont="1" applyAlignment="1">
      <alignment vertical="center" wrapText="1"/>
    </xf>
    <xf numFmtId="0" fontId="73" fillId="0" borderId="0" xfId="28" applyFont="1" applyAlignment="1" applyProtection="1">
      <alignment horizontal="left" vertical="center" wrapText="1"/>
    </xf>
    <xf numFmtId="0" fontId="35" fillId="0" borderId="0" xfId="42" applyFont="1" applyAlignment="1">
      <alignment horizontal="left"/>
    </xf>
    <xf numFmtId="0" fontId="35" fillId="0" borderId="0" xfId="42" applyFont="1"/>
    <xf numFmtId="0" fontId="36" fillId="0" borderId="13" xfId="42" applyFont="1" applyBorder="1" applyAlignment="1">
      <alignment horizontal="left" vertical="center"/>
    </xf>
    <xf numFmtId="0" fontId="36" fillId="0" borderId="15" xfId="42" applyFont="1" applyBorder="1" applyAlignment="1">
      <alignment horizontal="left" vertical="center"/>
    </xf>
    <xf numFmtId="0" fontId="36" fillId="0" borderId="14" xfId="42" applyFont="1" applyBorder="1" applyAlignment="1">
      <alignment horizontal="left" vertical="center"/>
    </xf>
    <xf numFmtId="0" fontId="36" fillId="0" borderId="15" xfId="42" applyFont="1" applyBorder="1" applyAlignment="1">
      <alignment vertical="center"/>
    </xf>
    <xf numFmtId="0" fontId="36" fillId="0" borderId="14" xfId="42" applyFont="1" applyBorder="1" applyAlignment="1">
      <alignment vertical="center"/>
    </xf>
    <xf numFmtId="0" fontId="36" fillId="0" borderId="11" xfId="42" applyFont="1" applyBorder="1" applyAlignment="1">
      <alignment vertical="center"/>
    </xf>
    <xf numFmtId="0" fontId="36" fillId="0" borderId="19" xfId="42" applyFont="1" applyBorder="1" applyAlignment="1">
      <alignment vertical="center"/>
    </xf>
    <xf numFmtId="0" fontId="36" fillId="0" borderId="0" xfId="42" applyFont="1" applyAlignment="1">
      <alignment vertical="center"/>
    </xf>
    <xf numFmtId="0" fontId="36" fillId="0" borderId="26" xfId="42" applyFont="1" applyBorder="1" applyAlignment="1">
      <alignment vertical="center"/>
    </xf>
    <xf numFmtId="0" fontId="26" fillId="0" borderId="25" xfId="42" applyFont="1" applyBorder="1"/>
    <xf numFmtId="0" fontId="36" fillId="0" borderId="12" xfId="42" applyFont="1" applyBorder="1" applyAlignment="1">
      <alignment vertical="center"/>
    </xf>
    <xf numFmtId="0" fontId="36" fillId="0" borderId="21" xfId="42" applyFont="1" applyBorder="1" applyAlignment="1">
      <alignment vertical="center"/>
    </xf>
    <xf numFmtId="0" fontId="26" fillId="0" borderId="25" xfId="42" applyFont="1" applyBorder="1" applyAlignment="1">
      <alignment vertical="center" wrapText="1"/>
    </xf>
    <xf numFmtId="0" fontId="42" fillId="0" borderId="0" xfId="42" applyFont="1" applyAlignment="1">
      <alignment wrapText="1"/>
    </xf>
    <xf numFmtId="0" fontId="36" fillId="0" borderId="22" xfId="42" applyFont="1" applyBorder="1" applyAlignment="1">
      <alignment vertical="center"/>
    </xf>
    <xf numFmtId="0" fontId="26" fillId="0" borderId="11" xfId="42" applyFont="1" applyBorder="1" applyAlignment="1">
      <alignment horizontal="center" vertical="center" wrapText="1"/>
    </xf>
    <xf numFmtId="0" fontId="42" fillId="0" borderId="0" xfId="42" applyFont="1" applyAlignment="1">
      <alignment horizontal="left" wrapText="1"/>
    </xf>
    <xf numFmtId="0" fontId="36" fillId="0" borderId="25" xfId="42" applyFont="1" applyBorder="1" applyAlignment="1">
      <alignment vertical="center"/>
    </xf>
    <xf numFmtId="0" fontId="36" fillId="0" borderId="10" xfId="42" applyFont="1" applyBorder="1" applyAlignment="1">
      <alignment vertical="center"/>
    </xf>
    <xf numFmtId="0" fontId="36" fillId="0" borderId="26" xfId="42" applyFont="1" applyBorder="1" applyAlignment="1">
      <alignment horizontal="center" vertical="center"/>
    </xf>
    <xf numFmtId="0" fontId="4" fillId="0" borderId="11" xfId="42" applyBorder="1"/>
    <xf numFmtId="0" fontId="4" fillId="0" borderId="12" xfId="42" applyBorder="1"/>
    <xf numFmtId="0" fontId="26" fillId="0" borderId="12" xfId="42" applyFont="1" applyBorder="1" applyAlignment="1">
      <alignment horizontal="center" vertical="center" wrapText="1"/>
    </xf>
    <xf numFmtId="0" fontId="36" fillId="0" borderId="23" xfId="42" applyFont="1" applyBorder="1" applyAlignment="1">
      <alignment vertical="center"/>
    </xf>
    <xf numFmtId="0" fontId="36" fillId="0" borderId="13" xfId="42" applyFont="1" applyBorder="1" applyAlignment="1">
      <alignment vertical="center"/>
    </xf>
    <xf numFmtId="0" fontId="26" fillId="0" borderId="0" xfId="42" applyFont="1" applyAlignment="1">
      <alignment horizontal="center" vertical="center" wrapText="1"/>
    </xf>
    <xf numFmtId="183" fontId="26" fillId="0" borderId="15" xfId="42" applyNumberFormat="1" applyFont="1" applyBorder="1" applyAlignment="1">
      <alignment horizontal="center" vertical="center"/>
    </xf>
    <xf numFmtId="183" fontId="26" fillId="0" borderId="14" xfId="42" applyNumberFormat="1" applyFont="1" applyBorder="1" applyAlignment="1">
      <alignment horizontal="center" vertical="center"/>
    </xf>
    <xf numFmtId="183" fontId="26" fillId="0" borderId="26" xfId="42" applyNumberFormat="1" applyFont="1" applyBorder="1" applyAlignment="1">
      <alignment vertical="center"/>
    </xf>
    <xf numFmtId="0" fontId="26" fillId="0" borderId="20" xfId="42" applyFont="1" applyBorder="1" applyAlignment="1">
      <alignment vertical="center" wrapText="1"/>
    </xf>
    <xf numFmtId="183" fontId="26" fillId="0" borderId="12" xfId="42" applyNumberFormat="1" applyFont="1" applyBorder="1" applyAlignment="1">
      <alignment horizontal="center" vertical="center"/>
    </xf>
    <xf numFmtId="183" fontId="26" fillId="0" borderId="21" xfId="42" applyNumberFormat="1" applyFont="1" applyBorder="1" applyAlignment="1">
      <alignment vertical="center"/>
    </xf>
    <xf numFmtId="180" fontId="26" fillId="0" borderId="0" xfId="42" applyNumberFormat="1" applyFont="1" applyAlignment="1">
      <alignment vertical="center"/>
    </xf>
    <xf numFmtId="0" fontId="35" fillId="0" borderId="0" xfId="42" applyFont="1" applyAlignment="1">
      <alignment vertical="top"/>
    </xf>
    <xf numFmtId="0" fontId="35" fillId="0" borderId="0" xfId="42" applyFont="1" applyAlignment="1">
      <alignment vertical="top" wrapText="1"/>
    </xf>
    <xf numFmtId="0" fontId="35" fillId="0" borderId="0" xfId="42" applyFont="1" applyAlignment="1">
      <alignment horizontal="center" vertical="center"/>
    </xf>
    <xf numFmtId="0" fontId="35" fillId="0" borderId="0" xfId="42" applyFont="1" applyAlignment="1">
      <alignment horizontal="left" vertical="top"/>
    </xf>
    <xf numFmtId="0" fontId="26" fillId="0" borderId="0" xfId="42" applyFont="1" applyAlignment="1">
      <alignment horizontal="left" vertical="top"/>
    </xf>
    <xf numFmtId="0" fontId="35" fillId="0" borderId="0" xfId="42" applyFont="1" applyAlignment="1">
      <alignment vertical="center"/>
    </xf>
    <xf numFmtId="0" fontId="26" fillId="0" borderId="11" xfId="42" applyFont="1" applyBorder="1"/>
    <xf numFmtId="0" fontId="36" fillId="0" borderId="15" xfId="56" applyFont="1" applyBorder="1" applyAlignment="1">
      <alignment vertical="center"/>
    </xf>
    <xf numFmtId="0" fontId="36" fillId="0" borderId="14" xfId="56" applyFont="1" applyBorder="1" applyAlignment="1">
      <alignment vertical="center"/>
    </xf>
    <xf numFmtId="0" fontId="36" fillId="0" borderId="0" xfId="56" applyFont="1" applyAlignment="1">
      <alignment vertical="center"/>
    </xf>
    <xf numFmtId="0" fontId="36" fillId="0" borderId="26" xfId="56" applyFont="1" applyBorder="1" applyAlignment="1">
      <alignment vertical="center"/>
    </xf>
    <xf numFmtId="0" fontId="36" fillId="0" borderId="11" xfId="56" applyFont="1" applyBorder="1" applyAlignment="1">
      <alignment vertical="center"/>
    </xf>
    <xf numFmtId="0" fontId="36" fillId="0" borderId="19" xfId="56" applyFont="1" applyBorder="1" applyAlignment="1">
      <alignment vertical="center"/>
    </xf>
    <xf numFmtId="0" fontId="36" fillId="0" borderId="12" xfId="56" applyFont="1" applyBorder="1" applyAlignment="1">
      <alignment vertical="center"/>
    </xf>
    <xf numFmtId="0" fontId="36" fillId="0" borderId="21" xfId="56" applyFont="1" applyBorder="1" applyAlignment="1">
      <alignment vertical="center"/>
    </xf>
    <xf numFmtId="0" fontId="41" fillId="0" borderId="0" xfId="56" applyFont="1" applyAlignment="1">
      <alignment horizontal="center" vertical="center"/>
    </xf>
    <xf numFmtId="0" fontId="34" fillId="0" borderId="26" xfId="56" applyFont="1" applyBorder="1" applyAlignment="1">
      <alignment vertical="center" shrinkToFit="1"/>
    </xf>
    <xf numFmtId="0" fontId="26" fillId="0" borderId="16" xfId="56" applyFont="1" applyBorder="1" applyAlignment="1">
      <alignment horizontal="center" vertical="center"/>
    </xf>
    <xf numFmtId="0" fontId="36" fillId="0" borderId="12" xfId="56" applyFont="1" applyBorder="1" applyAlignment="1">
      <alignment horizontal="left" vertical="center"/>
    </xf>
    <xf numFmtId="180" fontId="26" fillId="0" borderId="0" xfId="56" applyNumberFormat="1" applyFont="1" applyAlignment="1">
      <alignment vertical="center"/>
    </xf>
    <xf numFmtId="180" fontId="26" fillId="0" borderId="12" xfId="56" applyNumberFormat="1" applyFont="1" applyBorder="1" applyAlignment="1">
      <alignment vertical="center"/>
    </xf>
    <xf numFmtId="0" fontId="26" fillId="0" borderId="21" xfId="56" applyFont="1" applyBorder="1" applyAlignment="1">
      <alignment vertical="center"/>
    </xf>
    <xf numFmtId="0" fontId="26" fillId="0" borderId="18" xfId="56" applyFont="1" applyBorder="1" applyAlignment="1">
      <alignment horizontal="center" vertical="center" wrapText="1"/>
    </xf>
    <xf numFmtId="0" fontId="26" fillId="0" borderId="11" xfId="56" applyFont="1" applyBorder="1" applyAlignment="1">
      <alignment horizontal="center" vertical="center" wrapText="1"/>
    </xf>
    <xf numFmtId="0" fontId="26" fillId="0" borderId="19" xfId="56" applyFont="1" applyBorder="1" applyAlignment="1">
      <alignment horizontal="center" vertical="center" wrapText="1"/>
    </xf>
    <xf numFmtId="180" fontId="26" fillId="0" borderId="11" xfId="56" applyNumberFormat="1" applyFont="1" applyBorder="1" applyAlignment="1">
      <alignment vertical="center"/>
    </xf>
    <xf numFmtId="0" fontId="34" fillId="0" borderId="0" xfId="56" applyFont="1" applyAlignment="1">
      <alignment vertical="top"/>
    </xf>
    <xf numFmtId="0" fontId="34" fillId="0" borderId="0" xfId="56" applyFont="1" applyAlignment="1">
      <alignment vertical="center"/>
    </xf>
    <xf numFmtId="0" fontId="26" fillId="0" borderId="20" xfId="56" applyFont="1" applyBorder="1" applyAlignment="1">
      <alignment horizontal="center" vertical="center" wrapText="1"/>
    </xf>
    <xf numFmtId="0" fontId="26" fillId="0" borderId="12" xfId="56" applyFont="1" applyBorder="1" applyAlignment="1">
      <alignment horizontal="center" vertical="center" wrapText="1"/>
    </xf>
    <xf numFmtId="0" fontId="26" fillId="0" borderId="21" xfId="56" applyFont="1" applyBorder="1" applyAlignment="1">
      <alignment horizontal="center" vertical="center" wrapText="1"/>
    </xf>
    <xf numFmtId="0" fontId="26" fillId="0" borderId="22" xfId="56" applyFont="1" applyBorder="1" applyAlignment="1">
      <alignment horizontal="center" vertical="center"/>
    </xf>
    <xf numFmtId="180" fontId="26" fillId="0" borderId="12" xfId="56" applyNumberFormat="1" applyFont="1" applyBorder="1" applyAlignment="1">
      <alignment horizontal="center" vertical="center"/>
    </xf>
    <xf numFmtId="180" fontId="26" fillId="0" borderId="0" xfId="56" applyNumberFormat="1" applyFont="1" applyAlignment="1">
      <alignment horizontal="center" vertical="center"/>
    </xf>
    <xf numFmtId="0" fontId="35" fillId="0" borderId="0" xfId="56" applyFont="1" applyAlignment="1">
      <alignment vertical="top"/>
    </xf>
    <xf numFmtId="0" fontId="75" fillId="0" borderId="0" xfId="48" applyFont="1"/>
    <xf numFmtId="0" fontId="38" fillId="0" borderId="16" xfId="28" quotePrefix="1" applyFont="1" applyBorder="1" applyAlignment="1" applyProtection="1">
      <alignment horizontal="center" vertical="center"/>
    </xf>
    <xf numFmtId="0" fontId="0" fillId="0" borderId="0" xfId="47" applyFont="1" applyAlignment="1">
      <alignment horizontal="center" vertical="center"/>
    </xf>
    <xf numFmtId="0" fontId="6" fillId="33" borderId="22" xfId="47" applyFont="1" applyFill="1" applyBorder="1" applyAlignment="1">
      <alignment horizontal="left" vertical="center" wrapText="1"/>
    </xf>
    <xf numFmtId="0" fontId="7" fillId="33" borderId="22" xfId="28" applyFill="1" applyBorder="1" applyAlignment="1" applyProtection="1">
      <alignment horizontal="center" vertical="center"/>
    </xf>
    <xf numFmtId="0" fontId="6" fillId="33" borderId="68" xfId="47" applyFont="1" applyFill="1" applyBorder="1" applyAlignment="1">
      <alignment horizontal="left" vertical="center" wrapText="1"/>
    </xf>
    <xf numFmtId="0" fontId="7" fillId="33" borderId="68" xfId="28" applyFill="1" applyBorder="1" applyAlignment="1" applyProtection="1">
      <alignment horizontal="center" vertical="center"/>
    </xf>
    <xf numFmtId="0" fontId="6" fillId="33" borderId="23" xfId="47" applyFont="1" applyFill="1" applyBorder="1" applyAlignment="1">
      <alignment horizontal="left" vertical="center" wrapText="1"/>
    </xf>
    <xf numFmtId="0" fontId="7" fillId="33" borderId="23" xfId="28" applyFill="1" applyBorder="1" applyAlignment="1" applyProtection="1">
      <alignment horizontal="center" vertical="center"/>
    </xf>
    <xf numFmtId="0" fontId="4" fillId="0" borderId="0" xfId="66" applyAlignment="1">
      <alignment horizontal="center" vertical="center"/>
    </xf>
    <xf numFmtId="0" fontId="30" fillId="0" borderId="0" xfId="66" applyFont="1" applyAlignment="1">
      <alignment horizontal="left" vertical="center"/>
    </xf>
    <xf numFmtId="0" fontId="4" fillId="0" borderId="0" xfId="66" applyAlignment="1">
      <alignment horizontal="left" vertical="center"/>
    </xf>
    <xf numFmtId="0" fontId="26" fillId="0" borderId="0" xfId="66" applyFont="1" applyAlignment="1">
      <alignment horizontal="center" vertical="center"/>
    </xf>
    <xf numFmtId="0" fontId="26" fillId="0" borderId="0" xfId="66" applyFont="1" applyAlignment="1">
      <alignment horizontal="left" vertical="center" wrapText="1"/>
    </xf>
    <xf numFmtId="0" fontId="26" fillId="0" borderId="0" xfId="66" applyFont="1" applyAlignment="1">
      <alignment horizontal="left" vertical="center"/>
    </xf>
    <xf numFmtId="0" fontId="27" fillId="0" borderId="0" xfId="66" applyFont="1" applyAlignment="1">
      <alignment horizontal="left" vertical="center"/>
    </xf>
    <xf numFmtId="0" fontId="26" fillId="0" borderId="0" xfId="66" applyFont="1" applyAlignment="1">
      <alignment horizontal="center"/>
    </xf>
    <xf numFmtId="0" fontId="26" fillId="0" borderId="0" xfId="66" applyFont="1"/>
    <xf numFmtId="0" fontId="4" fillId="0" borderId="0" xfId="66"/>
    <xf numFmtId="0" fontId="26" fillId="0" borderId="0" xfId="66" applyFont="1" applyAlignment="1">
      <alignment vertical="center"/>
    </xf>
    <xf numFmtId="0" fontId="0" fillId="0" borderId="0" xfId="66" applyFont="1"/>
    <xf numFmtId="0" fontId="31" fillId="0" borderId="0" xfId="66" applyFont="1" applyAlignment="1">
      <alignment horizontal="center" vertical="center"/>
    </xf>
    <xf numFmtId="0" fontId="31" fillId="0" borderId="0" xfId="66" applyFont="1" applyAlignment="1">
      <alignment horizontal="left" vertical="center"/>
    </xf>
    <xf numFmtId="0" fontId="0" fillId="0" borderId="0" xfId="66" applyFont="1" applyAlignment="1">
      <alignment horizontal="left" vertical="center"/>
    </xf>
    <xf numFmtId="0" fontId="26" fillId="0" borderId="0" xfId="66" applyFont="1" applyAlignment="1">
      <alignment vertical="top"/>
    </xf>
    <xf numFmtId="0" fontId="26" fillId="0" borderId="0" xfId="66" applyFont="1" applyAlignment="1">
      <alignment horizontal="left" vertical="top"/>
    </xf>
    <xf numFmtId="0" fontId="37" fillId="0" borderId="0" xfId="47" applyFont="1" applyAlignment="1">
      <alignment horizontal="left" vertical="top" wrapText="1"/>
    </xf>
    <xf numFmtId="0" fontId="6" fillId="25" borderId="13" xfId="47" applyFont="1" applyFill="1" applyBorder="1" applyAlignment="1">
      <alignment horizontal="center" vertical="center"/>
    </xf>
    <xf numFmtId="0" fontId="6" fillId="25" borderId="14" xfId="47" applyFont="1" applyFill="1" applyBorder="1" applyAlignment="1">
      <alignment horizontal="center" vertical="center"/>
    </xf>
    <xf numFmtId="0" fontId="6" fillId="0" borderId="20" xfId="47" applyFont="1" applyBorder="1" applyAlignment="1">
      <alignment vertical="center"/>
    </xf>
    <xf numFmtId="0" fontId="6" fillId="0" borderId="21" xfId="47" applyFont="1" applyBorder="1" applyAlignment="1">
      <alignment vertical="center"/>
    </xf>
    <xf numFmtId="0" fontId="6" fillId="0" borderId="13" xfId="47" applyFont="1" applyBorder="1" applyAlignment="1">
      <alignment horizontal="left" vertical="center"/>
    </xf>
    <xf numFmtId="0" fontId="6" fillId="0" borderId="14" xfId="47" applyFont="1" applyBorder="1" applyAlignment="1">
      <alignment horizontal="left" vertical="center"/>
    </xf>
    <xf numFmtId="0" fontId="0" fillId="25" borderId="10" xfId="48" applyFont="1" applyFill="1" applyBorder="1" applyAlignment="1">
      <alignment horizontal="distributed" vertical="center" indent="1"/>
    </xf>
    <xf numFmtId="0" fontId="0" fillId="26" borderId="13" xfId="47" applyFont="1" applyFill="1" applyBorder="1" applyAlignment="1">
      <alignment horizontal="left" vertical="center" indent="1"/>
    </xf>
    <xf numFmtId="0" fontId="0" fillId="26" borderId="14" xfId="47" applyFont="1" applyFill="1" applyBorder="1" applyAlignment="1">
      <alignment horizontal="left" vertical="center" indent="1"/>
    </xf>
    <xf numFmtId="49" fontId="0" fillId="26" borderId="13" xfId="47" applyNumberFormat="1" applyFont="1" applyFill="1" applyBorder="1" applyAlignment="1">
      <alignment horizontal="left" vertical="center" indent="1"/>
    </xf>
    <xf numFmtId="49" fontId="0" fillId="26" borderId="14" xfId="47" applyNumberFormat="1" applyFont="1" applyFill="1" applyBorder="1" applyAlignment="1">
      <alignment horizontal="left" vertical="center" indent="1"/>
    </xf>
    <xf numFmtId="0" fontId="6" fillId="0" borderId="13" xfId="47" applyFont="1" applyBorder="1" applyAlignment="1">
      <alignment vertical="center"/>
    </xf>
    <xf numFmtId="0" fontId="6" fillId="0" borderId="14" xfId="47" applyFont="1" applyBorder="1" applyAlignment="1">
      <alignment vertical="center"/>
    </xf>
    <xf numFmtId="0" fontId="6" fillId="0" borderId="13" xfId="47" applyFont="1" applyBorder="1" applyAlignment="1">
      <alignment vertical="center" wrapText="1"/>
    </xf>
    <xf numFmtId="0" fontId="6" fillId="0" borderId="14" xfId="47" applyFont="1" applyBorder="1" applyAlignment="1">
      <alignment vertical="center" wrapText="1"/>
    </xf>
    <xf numFmtId="0" fontId="6" fillId="0" borderId="26" xfId="47" applyFont="1" applyBorder="1" applyAlignment="1">
      <alignment horizontal="center" vertical="center" wrapText="1"/>
    </xf>
    <xf numFmtId="0" fontId="6" fillId="0" borderId="21" xfId="47" applyFont="1" applyBorder="1" applyAlignment="1">
      <alignment horizontal="center" vertical="center" wrapText="1"/>
    </xf>
    <xf numFmtId="0" fontId="6" fillId="0" borderId="18" xfId="47" applyFont="1" applyBorder="1" applyAlignment="1">
      <alignment vertical="center" wrapText="1"/>
    </xf>
    <xf numFmtId="0" fontId="6" fillId="0" borderId="19" xfId="47" applyFont="1" applyBorder="1" applyAlignment="1">
      <alignment vertical="center" wrapText="1"/>
    </xf>
    <xf numFmtId="0" fontId="6" fillId="0" borderId="20" xfId="47" applyFont="1" applyBorder="1" applyAlignment="1">
      <alignment vertical="center" wrapText="1"/>
    </xf>
    <xf numFmtId="0" fontId="6" fillId="0" borderId="21" xfId="47" applyFont="1" applyBorder="1" applyAlignment="1">
      <alignment vertical="center" wrapText="1"/>
    </xf>
    <xf numFmtId="0" fontId="6" fillId="0" borderId="22" xfId="47" applyFont="1" applyBorder="1" applyAlignment="1">
      <alignment vertical="center"/>
    </xf>
    <xf numFmtId="0" fontId="6" fillId="0" borderId="23" xfId="47" applyFont="1" applyBorder="1" applyAlignment="1">
      <alignment vertical="center"/>
    </xf>
    <xf numFmtId="0" fontId="6" fillId="0" borderId="16" xfId="47" applyFont="1" applyBorder="1" applyAlignment="1">
      <alignment vertical="center"/>
    </xf>
    <xf numFmtId="0" fontId="6" fillId="0" borderId="22" xfId="47" applyFont="1" applyBorder="1" applyAlignment="1">
      <alignment horizontal="center" vertical="center" wrapText="1"/>
    </xf>
    <xf numFmtId="0" fontId="6" fillId="0" borderId="23" xfId="47" applyFont="1" applyBorder="1" applyAlignment="1">
      <alignment horizontal="center" vertical="center"/>
    </xf>
    <xf numFmtId="0" fontId="6" fillId="0" borderId="16" xfId="47" applyFont="1" applyBorder="1" applyAlignment="1">
      <alignment horizontal="center" vertical="center"/>
    </xf>
    <xf numFmtId="0" fontId="6" fillId="0" borderId="22" xfId="47" applyFont="1" applyBorder="1" applyAlignment="1">
      <alignment horizontal="left" vertical="center"/>
    </xf>
    <xf numFmtId="0" fontId="6" fillId="0" borderId="23" xfId="47" applyFont="1" applyBorder="1" applyAlignment="1">
      <alignment horizontal="left" vertical="center"/>
    </xf>
    <xf numFmtId="0" fontId="6" fillId="0" borderId="16" xfId="47" applyFont="1" applyBorder="1" applyAlignment="1">
      <alignment horizontal="left" vertical="center"/>
    </xf>
    <xf numFmtId="0" fontId="6" fillId="0" borderId="19" xfId="47" applyFont="1" applyBorder="1" applyAlignment="1">
      <alignment horizontal="center" vertical="center"/>
    </xf>
    <xf numFmtId="0" fontId="6" fillId="0" borderId="26" xfId="47" applyFont="1" applyBorder="1" applyAlignment="1">
      <alignment horizontal="center" vertical="center"/>
    </xf>
    <xf numFmtId="0" fontId="6" fillId="0" borderId="21" xfId="47" applyFont="1" applyBorder="1" applyAlignment="1">
      <alignment horizontal="center" vertical="center"/>
    </xf>
    <xf numFmtId="0" fontId="6" fillId="0" borderId="22" xfId="47" applyFont="1" applyBorder="1" applyAlignment="1">
      <alignment horizontal="center" vertical="center"/>
    </xf>
    <xf numFmtId="0" fontId="6" fillId="0" borderId="22" xfId="47" applyFont="1" applyBorder="1" applyAlignment="1">
      <alignment vertical="center" wrapText="1"/>
    </xf>
    <xf numFmtId="0" fontId="6" fillId="0" borderId="25" xfId="47" applyFont="1" applyBorder="1" applyAlignment="1">
      <alignment vertical="center" wrapText="1"/>
    </xf>
    <xf numFmtId="0" fontId="6" fillId="0" borderId="26" xfId="47" applyFont="1" applyBorder="1" applyAlignment="1">
      <alignment vertical="center" wrapText="1"/>
    </xf>
    <xf numFmtId="0" fontId="6" fillId="0" borderId="23" xfId="47" applyFont="1" applyBorder="1" applyAlignment="1">
      <alignment horizontal="center" vertical="center" wrapText="1"/>
    </xf>
    <xf numFmtId="0" fontId="6" fillId="0" borderId="16" xfId="47" applyFont="1" applyBorder="1" applyAlignment="1">
      <alignment horizontal="center" vertical="center" wrapText="1"/>
    </xf>
    <xf numFmtId="0" fontId="6" fillId="0" borderId="22" xfId="47" applyFont="1" applyBorder="1" applyAlignment="1">
      <alignment horizontal="left" vertical="center" wrapText="1"/>
    </xf>
    <xf numFmtId="0" fontId="6" fillId="0" borderId="23" xfId="47" applyFont="1" applyBorder="1" applyAlignment="1">
      <alignment horizontal="left" vertical="center" wrapText="1"/>
    </xf>
    <xf numFmtId="0" fontId="6" fillId="0" borderId="18" xfId="47" applyFont="1" applyBorder="1" applyAlignment="1">
      <alignment vertical="center"/>
    </xf>
    <xf numFmtId="0" fontId="6" fillId="0" borderId="19" xfId="47" applyFont="1" applyBorder="1" applyAlignment="1">
      <alignment vertical="center"/>
    </xf>
    <xf numFmtId="0" fontId="6" fillId="0" borderId="13" xfId="47" applyFont="1" applyBorder="1" applyAlignment="1">
      <alignment horizontal="left" vertical="center" wrapText="1"/>
    </xf>
    <xf numFmtId="0" fontId="6" fillId="0" borderId="14" xfId="47" applyFont="1" applyBorder="1" applyAlignment="1">
      <alignment horizontal="left" vertical="center" wrapText="1"/>
    </xf>
    <xf numFmtId="0" fontId="6" fillId="0" borderId="18" xfId="47" applyFont="1" applyBorder="1" applyAlignment="1">
      <alignment horizontal="left" vertical="center"/>
    </xf>
    <xf numFmtId="0" fontId="6" fillId="0" borderId="25" xfId="47" applyFont="1" applyBorder="1" applyAlignment="1">
      <alignment horizontal="left" vertical="center"/>
    </xf>
    <xf numFmtId="0" fontId="6" fillId="0" borderId="20" xfId="47" applyFont="1" applyBorder="1" applyAlignment="1">
      <alignment horizontal="left" vertical="center"/>
    </xf>
    <xf numFmtId="0" fontId="6" fillId="0" borderId="23" xfId="47" applyFont="1" applyBorder="1" applyAlignment="1">
      <alignment vertical="center" wrapText="1"/>
    </xf>
    <xf numFmtId="0" fontId="6" fillId="0" borderId="16" xfId="47" applyFont="1" applyBorder="1" applyAlignment="1">
      <alignment vertical="center" wrapText="1"/>
    </xf>
    <xf numFmtId="0" fontId="6" fillId="0" borderId="19" xfId="47" applyFont="1" applyBorder="1" applyAlignment="1">
      <alignment horizontal="center" vertical="center" wrapText="1"/>
    </xf>
    <xf numFmtId="0" fontId="6" fillId="33" borderId="22" xfId="47" applyFont="1" applyFill="1" applyBorder="1" applyAlignment="1">
      <alignment horizontal="center" vertical="center" wrapText="1"/>
    </xf>
    <xf numFmtId="0" fontId="6" fillId="33" borderId="16" xfId="47" applyFont="1" applyFill="1" applyBorder="1" applyAlignment="1">
      <alignment horizontal="center" vertical="center" wrapText="1"/>
    </xf>
    <xf numFmtId="0" fontId="6" fillId="33" borderId="18" xfId="47" applyFont="1" applyFill="1" applyBorder="1" applyAlignment="1">
      <alignment horizontal="left" vertical="center" wrapText="1"/>
    </xf>
    <xf numFmtId="0" fontId="6" fillId="33" borderId="25" xfId="47" applyFont="1" applyFill="1" applyBorder="1" applyAlignment="1">
      <alignment horizontal="left" vertical="center" wrapText="1"/>
    </xf>
    <xf numFmtId="0" fontId="6" fillId="33" borderId="20" xfId="47" applyFont="1" applyFill="1" applyBorder="1" applyAlignment="1">
      <alignment horizontal="left" vertical="center" wrapText="1"/>
    </xf>
    <xf numFmtId="0" fontId="6" fillId="33" borderId="23" xfId="47" applyFont="1" applyFill="1" applyBorder="1" applyAlignment="1">
      <alignment horizontal="center" vertical="center" wrapText="1"/>
    </xf>
    <xf numFmtId="0" fontId="40" fillId="0" borderId="18" xfId="47" applyFont="1" applyBorder="1" applyAlignment="1">
      <alignment horizontal="left" vertical="center"/>
    </xf>
    <xf numFmtId="0" fontId="40" fillId="0" borderId="19" xfId="47" applyFont="1" applyBorder="1" applyAlignment="1">
      <alignment horizontal="left" vertical="center"/>
    </xf>
    <xf numFmtId="0" fontId="40" fillId="0" borderId="20" xfId="47" applyFont="1" applyBorder="1" applyAlignment="1">
      <alignment horizontal="left" vertical="center"/>
    </xf>
    <xf numFmtId="0" fontId="40" fillId="0" borderId="21" xfId="47" applyFont="1" applyBorder="1" applyAlignment="1">
      <alignment horizontal="left" vertical="center"/>
    </xf>
    <xf numFmtId="0" fontId="6" fillId="33" borderId="19" xfId="47" applyFont="1" applyFill="1" applyBorder="1" applyAlignment="1">
      <alignment horizontal="left" vertical="center"/>
    </xf>
    <xf numFmtId="0" fontId="6" fillId="33" borderId="20" xfId="47" applyFont="1" applyFill="1" applyBorder="1" applyAlignment="1">
      <alignment horizontal="left" vertical="center"/>
    </xf>
    <xf numFmtId="0" fontId="6" fillId="33" borderId="21" xfId="47" applyFont="1" applyFill="1" applyBorder="1" applyAlignment="1">
      <alignment horizontal="left" vertical="center"/>
    </xf>
    <xf numFmtId="0" fontId="6" fillId="0" borderId="25" xfId="47" applyFont="1" applyBorder="1" applyAlignment="1">
      <alignment vertical="center"/>
    </xf>
    <xf numFmtId="0" fontId="6" fillId="33" borderId="18" xfId="47" applyFont="1" applyFill="1" applyBorder="1" applyAlignment="1">
      <alignment vertical="center" wrapText="1"/>
    </xf>
    <xf numFmtId="0" fontId="6" fillId="33" borderId="19" xfId="47" applyFont="1" applyFill="1" applyBorder="1" applyAlignment="1">
      <alignment vertical="center"/>
    </xf>
    <xf numFmtId="0" fontId="26" fillId="0" borderId="0" xfId="42" applyFont="1" applyAlignment="1">
      <alignment horizontal="left" vertical="center" indent="2"/>
    </xf>
    <xf numFmtId="0" fontId="26" fillId="0" borderId="0" xfId="42" applyFont="1" applyAlignment="1">
      <alignment horizontal="center" vertical="center"/>
    </xf>
    <xf numFmtId="0" fontId="26" fillId="26" borderId="0" xfId="42" applyFont="1" applyFill="1" applyAlignment="1">
      <alignment horizontal="left" vertical="top" wrapText="1"/>
    </xf>
    <xf numFmtId="0" fontId="26" fillId="26" borderId="0" xfId="42" applyFont="1" applyFill="1" applyAlignment="1">
      <alignment horizontal="center" vertical="center" wrapText="1"/>
    </xf>
    <xf numFmtId="0" fontId="26" fillId="26" borderId="0" xfId="42" applyFont="1" applyFill="1" applyAlignment="1">
      <alignment horizontal="left" vertical="center" wrapText="1"/>
    </xf>
    <xf numFmtId="0" fontId="26" fillId="0" borderId="13" xfId="42" applyFont="1" applyBorder="1" applyAlignment="1">
      <alignment horizontal="center" vertical="center" wrapText="1"/>
    </xf>
    <xf numFmtId="0" fontId="26" fillId="0" borderId="15" xfId="42" applyFont="1" applyBorder="1" applyAlignment="1">
      <alignment horizontal="center" vertical="center" wrapText="1"/>
    </xf>
    <xf numFmtId="0" fontId="26" fillId="0" borderId="14" xfId="42" applyFont="1" applyBorder="1" applyAlignment="1">
      <alignment horizontal="center" vertical="center" wrapText="1"/>
    </xf>
    <xf numFmtId="0" fontId="26" fillId="0" borderId="13" xfId="42" applyFont="1" applyBorder="1" applyAlignment="1">
      <alignment horizontal="center" vertical="center"/>
    </xf>
    <xf numFmtId="0" fontId="26" fillId="0" borderId="15" xfId="42" applyFont="1" applyBorder="1" applyAlignment="1">
      <alignment horizontal="center" vertical="center"/>
    </xf>
    <xf numFmtId="0" fontId="26" fillId="0" borderId="14" xfId="42" applyFont="1" applyBorder="1" applyAlignment="1">
      <alignment horizontal="center" vertical="center"/>
    </xf>
    <xf numFmtId="0" fontId="26" fillId="26" borderId="0" xfId="42" applyFont="1" applyFill="1" applyAlignment="1">
      <alignment horizontal="center" vertical="center"/>
    </xf>
    <xf numFmtId="0" fontId="26" fillId="0" borderId="0" xfId="42" applyFont="1" applyAlignment="1">
      <alignment horizontal="center" vertical="center" wrapText="1"/>
    </xf>
    <xf numFmtId="0" fontId="26" fillId="0" borderId="22" xfId="42" applyFont="1" applyBorder="1" applyAlignment="1">
      <alignment horizontal="center" vertical="center" textRotation="255" wrapText="1"/>
    </xf>
    <xf numFmtId="0" fontId="26" fillId="0" borderId="23" xfId="42" applyFont="1" applyBorder="1" applyAlignment="1">
      <alignment horizontal="center" vertical="center" textRotation="255" wrapText="1"/>
    </xf>
    <xf numFmtId="0" fontId="26" fillId="0" borderId="16" xfId="42" applyFont="1" applyBorder="1" applyAlignment="1">
      <alignment horizontal="center" vertical="center" textRotation="255" wrapText="1"/>
    </xf>
    <xf numFmtId="0" fontId="26" fillId="0" borderId="18" xfId="42" applyFont="1" applyBorder="1" applyAlignment="1">
      <alignment horizontal="left" vertical="center" wrapText="1"/>
    </xf>
    <xf numFmtId="0" fontId="26" fillId="0" borderId="11" xfId="42" applyFont="1" applyBorder="1" applyAlignment="1">
      <alignment horizontal="left" vertical="center" wrapText="1"/>
    </xf>
    <xf numFmtId="0" fontId="4" fillId="0" borderId="19" xfId="42" applyBorder="1" applyAlignment="1">
      <alignment horizontal="left" vertical="center" wrapText="1"/>
    </xf>
    <xf numFmtId="0" fontId="26" fillId="26" borderId="80" xfId="42" applyFont="1" applyFill="1" applyBorder="1" applyAlignment="1">
      <alignment horizontal="left" vertical="center"/>
    </xf>
    <xf numFmtId="0" fontId="26" fillId="26" borderId="47" xfId="42" applyFont="1" applyFill="1" applyBorder="1" applyAlignment="1">
      <alignment horizontal="left" vertical="center"/>
    </xf>
    <xf numFmtId="0" fontId="26" fillId="26" borderId="48" xfId="42" applyFont="1" applyFill="1" applyBorder="1" applyAlignment="1">
      <alignment horizontal="left" vertical="center"/>
    </xf>
    <xf numFmtId="0" fontId="26" fillId="0" borderId="20" xfId="42" applyFont="1" applyBorder="1" applyAlignment="1">
      <alignment horizontal="left" vertical="center" wrapText="1"/>
    </xf>
    <xf numFmtId="0" fontId="26" fillId="0" borderId="12" xfId="42" applyFont="1" applyBorder="1" applyAlignment="1">
      <alignment horizontal="left" vertical="center" wrapText="1"/>
    </xf>
    <xf numFmtId="0" fontId="26" fillId="0" borderId="21" xfId="42" applyFont="1" applyBorder="1" applyAlignment="1">
      <alignment horizontal="left" vertical="center" wrapText="1"/>
    </xf>
    <xf numFmtId="0" fontId="26" fillId="26" borderId="75" xfId="42" applyFont="1" applyFill="1" applyBorder="1" applyAlignment="1">
      <alignment horizontal="left" vertical="center"/>
    </xf>
    <xf numFmtId="0" fontId="26" fillId="26" borderId="74" xfId="42" applyFont="1" applyFill="1" applyBorder="1" applyAlignment="1">
      <alignment horizontal="left" vertical="center"/>
    </xf>
    <xf numFmtId="0" fontId="26" fillId="26" borderId="79" xfId="42" applyFont="1" applyFill="1" applyBorder="1" applyAlignment="1">
      <alignment horizontal="left" vertical="center"/>
    </xf>
    <xf numFmtId="0" fontId="26" fillId="0" borderId="19" xfId="42" applyFont="1" applyBorder="1" applyAlignment="1">
      <alignment horizontal="left" vertical="center" wrapText="1"/>
    </xf>
    <xf numFmtId="0" fontId="26" fillId="0" borderId="25" xfId="42" applyFont="1" applyBorder="1" applyAlignment="1">
      <alignment horizontal="left" vertical="center" wrapText="1"/>
    </xf>
    <xf numFmtId="0" fontId="26" fillId="0" borderId="0" xfId="42" applyFont="1" applyAlignment="1">
      <alignment horizontal="left" vertical="center" wrapText="1"/>
    </xf>
    <xf numFmtId="0" fontId="26" fillId="0" borderId="26" xfId="42" applyFont="1" applyBorder="1" applyAlignment="1">
      <alignment horizontal="left" vertical="center" wrapText="1"/>
    </xf>
    <xf numFmtId="0" fontId="26" fillId="0" borderId="11" xfId="42" applyFont="1" applyBorder="1" applyAlignment="1">
      <alignment horizontal="center" vertical="center" wrapText="1"/>
    </xf>
    <xf numFmtId="49" fontId="26" fillId="26" borderId="11" xfId="42" applyNumberFormat="1" applyFont="1" applyFill="1" applyBorder="1" applyAlignment="1">
      <alignment horizontal="center" vertical="center" wrapText="1"/>
    </xf>
    <xf numFmtId="0" fontId="26" fillId="0" borderId="19" xfId="42" applyFont="1" applyBorder="1" applyAlignment="1">
      <alignment horizontal="center" vertical="center" wrapText="1"/>
    </xf>
    <xf numFmtId="0" fontId="26" fillId="26" borderId="78" xfId="42" applyFont="1" applyFill="1" applyBorder="1" applyAlignment="1">
      <alignment horizontal="left" vertical="center" wrapText="1"/>
    </xf>
    <xf numFmtId="0" fontId="26" fillId="26" borderId="77" xfId="42" applyFont="1" applyFill="1" applyBorder="1" applyAlignment="1">
      <alignment horizontal="left" vertical="center" wrapText="1"/>
    </xf>
    <xf numFmtId="0" fontId="26" fillId="26" borderId="76" xfId="42" applyFont="1" applyFill="1" applyBorder="1" applyAlignment="1">
      <alignment horizontal="left" vertical="center" wrapText="1"/>
    </xf>
    <xf numFmtId="0" fontId="26" fillId="0" borderId="75" xfId="52" applyFont="1" applyBorder="1" applyAlignment="1">
      <alignment horizontal="center" vertical="center" wrapText="1"/>
    </xf>
    <xf numFmtId="0" fontId="26" fillId="0" borderId="74" xfId="52" applyFont="1" applyBorder="1" applyAlignment="1">
      <alignment horizontal="center" vertical="center" wrapText="1"/>
    </xf>
    <xf numFmtId="0" fontId="26" fillId="26" borderId="74" xfId="52" applyFont="1" applyFill="1" applyBorder="1" applyAlignment="1">
      <alignment horizontal="left" vertical="center" wrapText="1"/>
    </xf>
    <xf numFmtId="0" fontId="26" fillId="26" borderId="79" xfId="52" applyFont="1" applyFill="1" applyBorder="1" applyAlignment="1">
      <alignment horizontal="left" vertical="center" wrapText="1"/>
    </xf>
    <xf numFmtId="0" fontId="26" fillId="0" borderId="13" xfId="42" applyFont="1" applyBorder="1" applyAlignment="1">
      <alignment horizontal="left" vertical="center" wrapText="1"/>
    </xf>
    <xf numFmtId="0" fontId="26" fillId="0" borderId="15" xfId="42" applyFont="1" applyBorder="1" applyAlignment="1">
      <alignment horizontal="left" vertical="center" wrapText="1"/>
    </xf>
    <xf numFmtId="0" fontId="26" fillId="0" borderId="14" xfId="42" applyFont="1" applyBorder="1" applyAlignment="1">
      <alignment horizontal="left" vertical="center" wrapText="1"/>
    </xf>
    <xf numFmtId="0" fontId="26" fillId="26" borderId="13" xfId="42" applyFont="1" applyFill="1" applyBorder="1" applyAlignment="1">
      <alignment horizontal="center" vertical="center"/>
    </xf>
    <xf numFmtId="0" fontId="26" fillId="26" borderId="15" xfId="42" applyFont="1" applyFill="1" applyBorder="1" applyAlignment="1">
      <alignment horizontal="center" vertical="center"/>
    </xf>
    <xf numFmtId="0" fontId="26" fillId="26" borderId="14" xfId="42" applyFont="1" applyFill="1" applyBorder="1" applyAlignment="1">
      <alignment horizontal="center" vertical="center"/>
    </xf>
    <xf numFmtId="0" fontId="26" fillId="0" borderId="18" xfId="42" applyFont="1" applyBorder="1" applyAlignment="1">
      <alignment horizontal="center" vertical="center" wrapText="1"/>
    </xf>
    <xf numFmtId="0" fontId="26" fillId="26" borderId="74" xfId="42" applyFont="1" applyFill="1" applyBorder="1" applyAlignment="1">
      <alignment horizontal="left" vertical="center" wrapText="1"/>
    </xf>
    <xf numFmtId="0" fontId="26" fillId="26" borderId="79" xfId="42" applyFont="1" applyFill="1" applyBorder="1" applyAlignment="1">
      <alignment horizontal="left" vertical="center" wrapText="1"/>
    </xf>
    <xf numFmtId="0" fontId="26" fillId="0" borderId="13" xfId="42" applyFont="1" applyBorder="1" applyAlignment="1">
      <alignment horizontal="left" shrinkToFit="1"/>
    </xf>
    <xf numFmtId="0" fontId="26" fillId="0" borderId="15" xfId="42" applyFont="1" applyBorder="1" applyAlignment="1">
      <alignment horizontal="left" shrinkToFit="1"/>
    </xf>
    <xf numFmtId="0" fontId="26" fillId="0" borderId="14" xfId="42" applyFont="1" applyBorder="1" applyAlignment="1">
      <alignment horizontal="left" shrinkToFit="1"/>
    </xf>
    <xf numFmtId="0" fontId="26" fillId="26" borderId="13" xfId="42" applyFont="1" applyFill="1" applyBorder="1" applyAlignment="1">
      <alignment horizontal="center" wrapText="1"/>
    </xf>
    <xf numFmtId="0" fontId="26" fillId="26" borderId="15" xfId="42" applyFont="1" applyFill="1" applyBorder="1" applyAlignment="1">
      <alignment horizontal="center" wrapText="1"/>
    </xf>
    <xf numFmtId="0" fontId="26" fillId="26" borderId="14" xfId="42" applyFont="1" applyFill="1" applyBorder="1" applyAlignment="1">
      <alignment horizontal="center" wrapText="1"/>
    </xf>
    <xf numFmtId="0" fontId="26" fillId="0" borderId="13" xfId="42" applyFont="1" applyBorder="1" applyAlignment="1">
      <alignment horizontal="left" wrapText="1"/>
    </xf>
    <xf numFmtId="0" fontId="26" fillId="0" borderId="15" xfId="42" applyFont="1" applyBorder="1" applyAlignment="1">
      <alignment horizontal="left" wrapText="1"/>
    </xf>
    <xf numFmtId="0" fontId="26" fillId="0" borderId="14" xfId="42" applyFont="1" applyBorder="1" applyAlignment="1">
      <alignment horizontal="left" wrapText="1"/>
    </xf>
    <xf numFmtId="0" fontId="26" fillId="26" borderId="13" xfId="42" applyFont="1" applyFill="1" applyBorder="1" applyAlignment="1">
      <alignment horizontal="center"/>
    </xf>
    <xf numFmtId="0" fontId="26" fillId="26" borderId="15" xfId="42" applyFont="1" applyFill="1" applyBorder="1" applyAlignment="1">
      <alignment horizontal="center"/>
    </xf>
    <xf numFmtId="0" fontId="26" fillId="26" borderId="14" xfId="42" applyFont="1" applyFill="1" applyBorder="1" applyAlignment="1">
      <alignment horizontal="center"/>
    </xf>
    <xf numFmtId="0" fontId="26" fillId="0" borderId="15" xfId="42" applyFont="1" applyBorder="1" applyAlignment="1">
      <alignment horizontal="center" wrapText="1"/>
    </xf>
    <xf numFmtId="0" fontId="26" fillId="0" borderId="14" xfId="42" applyFont="1" applyBorder="1" applyAlignment="1">
      <alignment horizontal="center" wrapText="1"/>
    </xf>
    <xf numFmtId="0" fontId="26" fillId="0" borderId="22" xfId="42" applyFont="1" applyBorder="1" applyAlignment="1">
      <alignment horizontal="center" vertical="center" textRotation="255" shrinkToFit="1"/>
    </xf>
    <xf numFmtId="0" fontId="26" fillId="0" borderId="23" xfId="42" applyFont="1" applyBorder="1" applyAlignment="1">
      <alignment horizontal="center" vertical="center" textRotation="255" shrinkToFit="1"/>
    </xf>
    <xf numFmtId="0" fontId="26" fillId="0" borderId="16" xfId="42" applyFont="1" applyBorder="1" applyAlignment="1">
      <alignment horizontal="center" vertical="center" textRotation="255" shrinkToFit="1"/>
    </xf>
    <xf numFmtId="0" fontId="26" fillId="0" borderId="80" xfId="42" applyFont="1" applyBorder="1" applyAlignment="1">
      <alignment horizontal="left" vertical="center"/>
    </xf>
    <xf numFmtId="0" fontId="26" fillId="0" borderId="47" xfId="42" applyFont="1" applyBorder="1" applyAlignment="1">
      <alignment horizontal="left" vertical="center"/>
    </xf>
    <xf numFmtId="0" fontId="26" fillId="0" borderId="48" xfId="42" applyFont="1" applyBorder="1" applyAlignment="1">
      <alignment horizontal="left" vertical="center"/>
    </xf>
    <xf numFmtId="0" fontId="26" fillId="0" borderId="75" xfId="42" applyFont="1" applyBorder="1" applyAlignment="1">
      <alignment horizontal="left" vertical="center"/>
    </xf>
    <xf numFmtId="0" fontId="26" fillId="0" borderId="74" xfId="42" applyFont="1" applyBorder="1" applyAlignment="1">
      <alignment horizontal="left" vertical="center"/>
    </xf>
    <xf numFmtId="0" fontId="26" fillId="0" borderId="79" xfId="42" applyFont="1" applyBorder="1" applyAlignment="1">
      <alignment horizontal="left" vertical="center"/>
    </xf>
    <xf numFmtId="0" fontId="26" fillId="26" borderId="13" xfId="42" applyFont="1" applyFill="1" applyBorder="1" applyAlignment="1">
      <alignment horizontal="left" wrapText="1"/>
    </xf>
    <xf numFmtId="0" fontId="26" fillId="26" borderId="15" xfId="42" applyFont="1" applyFill="1" applyBorder="1" applyAlignment="1">
      <alignment horizontal="left" wrapText="1"/>
    </xf>
    <xf numFmtId="0" fontId="26" fillId="26" borderId="14" xfId="42" applyFont="1" applyFill="1" applyBorder="1" applyAlignment="1">
      <alignment horizontal="left" wrapText="1"/>
    </xf>
    <xf numFmtId="0" fontId="28" fillId="0" borderId="18" xfId="42" applyFont="1" applyBorder="1" applyAlignment="1">
      <alignment horizontal="left" vertical="center" wrapText="1"/>
    </xf>
    <xf numFmtId="0" fontId="28" fillId="0" borderId="11" xfId="42" applyFont="1" applyBorder="1" applyAlignment="1">
      <alignment horizontal="left" vertical="center" wrapText="1"/>
    </xf>
    <xf numFmtId="0" fontId="28" fillId="0" borderId="19" xfId="42" applyFont="1" applyBorder="1" applyAlignment="1">
      <alignment horizontal="left" vertical="center" wrapText="1"/>
    </xf>
    <xf numFmtId="0" fontId="28" fillId="0" borderId="25" xfId="42" applyFont="1" applyBorder="1" applyAlignment="1">
      <alignment horizontal="left" vertical="center" wrapText="1"/>
    </xf>
    <xf numFmtId="0" fontId="28" fillId="0" borderId="0" xfId="42" applyFont="1" applyAlignment="1">
      <alignment horizontal="left" vertical="center" wrapText="1"/>
    </xf>
    <xf numFmtId="0" fontId="28" fillId="0" borderId="26" xfId="42" applyFont="1" applyBorder="1" applyAlignment="1">
      <alignment horizontal="left" vertical="center" wrapText="1"/>
    </xf>
    <xf numFmtId="0" fontId="28" fillId="0" borderId="20" xfId="42" applyFont="1" applyBorder="1" applyAlignment="1">
      <alignment horizontal="left" vertical="center" wrapText="1"/>
    </xf>
    <xf numFmtId="0" fontId="28" fillId="0" borderId="12" xfId="42" applyFont="1" applyBorder="1" applyAlignment="1">
      <alignment horizontal="left" vertical="center" wrapText="1"/>
    </xf>
    <xf numFmtId="0" fontId="28" fillId="0" borderId="21" xfId="42" applyFont="1" applyBorder="1" applyAlignment="1">
      <alignment horizontal="left" vertical="center" wrapText="1"/>
    </xf>
    <xf numFmtId="49" fontId="26" fillId="0" borderId="11" xfId="42" applyNumberFormat="1" applyFont="1" applyBorder="1" applyAlignment="1">
      <alignment horizontal="center" vertical="center" wrapText="1"/>
    </xf>
    <xf numFmtId="0" fontId="26" fillId="0" borderId="78" xfId="42" applyFont="1" applyBorder="1" applyAlignment="1">
      <alignment horizontal="left" vertical="center" wrapText="1"/>
    </xf>
    <xf numFmtId="0" fontId="26" fillId="0" borderId="77" xfId="42" applyFont="1" applyBorder="1" applyAlignment="1">
      <alignment horizontal="left" vertical="center" wrapText="1"/>
    </xf>
    <xf numFmtId="0" fontId="26" fillId="0" borderId="76" xfId="42" applyFont="1" applyBorder="1" applyAlignment="1">
      <alignment horizontal="left" vertical="center" wrapText="1"/>
    </xf>
    <xf numFmtId="0" fontId="26" fillId="0" borderId="74" xfId="42" applyFont="1" applyBorder="1" applyAlignment="1">
      <alignment horizontal="left" vertical="center" wrapText="1"/>
    </xf>
    <xf numFmtId="0" fontId="26" fillId="0" borderId="79" xfId="42" applyFont="1" applyBorder="1" applyAlignment="1">
      <alignment horizontal="left" vertical="center" wrapText="1"/>
    </xf>
    <xf numFmtId="0" fontId="26" fillId="0" borderId="18" xfId="42" applyFont="1" applyBorder="1" applyAlignment="1">
      <alignment horizontal="left" vertical="top" wrapText="1"/>
    </xf>
    <xf numFmtId="0" fontId="26" fillId="0" borderId="11" xfId="42" applyFont="1" applyBorder="1" applyAlignment="1">
      <alignment horizontal="left" vertical="top" wrapText="1"/>
    </xf>
    <xf numFmtId="0" fontId="26" fillId="0" borderId="25" xfId="42" applyFont="1" applyBorder="1" applyAlignment="1">
      <alignment horizontal="left" vertical="top" wrapText="1"/>
    </xf>
    <xf numFmtId="0" fontId="26" fillId="0" borderId="0" xfId="42" applyFont="1" applyAlignment="1">
      <alignment horizontal="left" vertical="top" wrapText="1"/>
    </xf>
    <xf numFmtId="0" fontId="26" fillId="0" borderId="72" xfId="42" applyFont="1" applyBorder="1" applyAlignment="1">
      <alignment horizontal="center" wrapText="1"/>
    </xf>
    <xf numFmtId="0" fontId="26" fillId="0" borderId="19" xfId="42" applyFont="1" applyBorder="1" applyAlignment="1">
      <alignment horizontal="center" wrapText="1"/>
    </xf>
    <xf numFmtId="0" fontId="26" fillId="0" borderId="101" xfId="42" applyFont="1" applyBorder="1" applyAlignment="1">
      <alignment horizontal="center" wrapText="1"/>
    </xf>
    <xf numFmtId="0" fontId="26" fillId="0" borderId="26" xfId="42" applyFont="1" applyBorder="1" applyAlignment="1">
      <alignment horizontal="center" wrapText="1"/>
    </xf>
    <xf numFmtId="0" fontId="26" fillId="0" borderId="18" xfId="42" applyFont="1" applyBorder="1" applyAlignment="1">
      <alignment horizontal="center" vertical="center"/>
    </xf>
    <xf numFmtId="0" fontId="26" fillId="0" borderId="11" xfId="42" applyFont="1" applyBorder="1" applyAlignment="1">
      <alignment horizontal="center" vertical="center"/>
    </xf>
    <xf numFmtId="0" fontId="26" fillId="0" borderId="19" xfId="42" applyFont="1" applyBorder="1" applyAlignment="1">
      <alignment horizontal="center" vertical="center"/>
    </xf>
    <xf numFmtId="0" fontId="26" fillId="0" borderId="20" xfId="42" applyFont="1" applyBorder="1" applyAlignment="1">
      <alignment horizontal="center" vertical="center"/>
    </xf>
    <xf numFmtId="0" fontId="26" fillId="0" borderId="12" xfId="42" applyFont="1" applyBorder="1" applyAlignment="1">
      <alignment horizontal="center" vertical="center"/>
    </xf>
    <xf numFmtId="0" fontId="26" fillId="0" borderId="21" xfId="42" applyFont="1" applyBorder="1" applyAlignment="1">
      <alignment horizontal="center" vertical="center"/>
    </xf>
    <xf numFmtId="0" fontId="26" fillId="0" borderId="18" xfId="42" applyFont="1" applyBorder="1" applyAlignment="1">
      <alignment horizontal="left"/>
    </xf>
    <xf numFmtId="0" fontId="26" fillId="0" borderId="11" xfId="42" applyFont="1" applyBorder="1" applyAlignment="1">
      <alignment horizontal="left"/>
    </xf>
    <xf numFmtId="0" fontId="26" fillId="0" borderId="19" xfId="42" applyFont="1" applyBorder="1" applyAlignment="1">
      <alignment horizontal="left"/>
    </xf>
    <xf numFmtId="0" fontId="26" fillId="0" borderId="18" xfId="42" applyFont="1" applyBorder="1" applyAlignment="1">
      <alignment horizontal="center"/>
    </xf>
    <xf numFmtId="0" fontId="26" fillId="0" borderId="11" xfId="42" applyFont="1" applyBorder="1" applyAlignment="1">
      <alignment horizontal="center"/>
    </xf>
    <xf numFmtId="14" fontId="26" fillId="26" borderId="13" xfId="42" applyNumberFormat="1" applyFont="1" applyFill="1" applyBorder="1" applyAlignment="1">
      <alignment horizontal="center" vertical="center" shrinkToFit="1"/>
    </xf>
    <xf numFmtId="0" fontId="26" fillId="26" borderId="15" xfId="42" applyFont="1" applyFill="1" applyBorder="1" applyAlignment="1">
      <alignment horizontal="center" vertical="center" shrinkToFit="1"/>
    </xf>
    <xf numFmtId="0" fontId="26" fillId="26" borderId="14" xfId="42" applyFont="1" applyFill="1" applyBorder="1" applyAlignment="1">
      <alignment horizontal="center" vertical="center" shrinkToFit="1"/>
    </xf>
    <xf numFmtId="0" fontId="26" fillId="26" borderId="13" xfId="42" applyFont="1" applyFill="1" applyBorder="1" applyAlignment="1">
      <alignment horizontal="center" vertical="center" shrinkToFit="1"/>
    </xf>
    <xf numFmtId="0" fontId="26" fillId="0" borderId="18" xfId="42" applyFont="1" applyBorder="1" applyAlignment="1">
      <alignment horizontal="center" shrinkToFit="1"/>
    </xf>
    <xf numFmtId="0" fontId="26" fillId="0" borderId="11" xfId="42" applyFont="1" applyBorder="1" applyAlignment="1">
      <alignment horizontal="center" shrinkToFit="1"/>
    </xf>
    <xf numFmtId="0" fontId="26" fillId="0" borderId="19" xfId="42" applyFont="1" applyBorder="1" applyAlignment="1">
      <alignment horizontal="center" shrinkToFit="1"/>
    </xf>
    <xf numFmtId="0" fontId="26" fillId="0" borderId="20" xfId="42" applyFont="1" applyBorder="1" applyAlignment="1">
      <alignment horizontal="center" shrinkToFit="1"/>
    </xf>
    <xf numFmtId="0" fontId="26" fillId="0" borderId="12" xfId="42" applyFont="1" applyBorder="1" applyAlignment="1">
      <alignment horizontal="center" shrinkToFit="1"/>
    </xf>
    <xf numFmtId="0" fontId="26" fillId="0" borderId="21" xfId="42" applyFont="1" applyBorder="1" applyAlignment="1">
      <alignment horizontal="center" shrinkToFit="1"/>
    </xf>
    <xf numFmtId="0" fontId="26" fillId="0" borderId="107" xfId="42" applyFont="1" applyBorder="1" applyAlignment="1">
      <alignment horizontal="center" vertical="center" textRotation="255" wrapText="1"/>
    </xf>
    <xf numFmtId="0" fontId="26" fillId="0" borderId="15" xfId="42" applyFont="1" applyBorder="1" applyAlignment="1">
      <alignment horizontal="left" vertical="top"/>
    </xf>
    <xf numFmtId="0" fontId="26" fillId="0" borderId="61" xfId="42" applyFont="1" applyBorder="1" applyAlignment="1">
      <alignment horizontal="left" vertical="top"/>
    </xf>
    <xf numFmtId="0" fontId="26" fillId="26" borderId="69" xfId="42" applyFont="1" applyFill="1" applyBorder="1" applyAlignment="1">
      <alignment horizontal="center" wrapText="1"/>
    </xf>
    <xf numFmtId="0" fontId="26" fillId="26" borderId="61" xfId="42" applyFont="1" applyFill="1" applyBorder="1" applyAlignment="1">
      <alignment horizontal="center" wrapText="1"/>
    </xf>
    <xf numFmtId="14" fontId="26" fillId="26" borderId="13" xfId="42" applyNumberFormat="1" applyFont="1" applyFill="1" applyBorder="1" applyAlignment="1">
      <alignment horizontal="center" shrinkToFit="1"/>
    </xf>
    <xf numFmtId="0" fontId="26" fillId="26" borderId="15" xfId="42" applyFont="1" applyFill="1" applyBorder="1" applyAlignment="1">
      <alignment horizontal="center" shrinkToFit="1"/>
    </xf>
    <xf numFmtId="0" fontId="26" fillId="26" borderId="14" xfId="42" applyFont="1" applyFill="1" applyBorder="1" applyAlignment="1">
      <alignment horizontal="center" shrinkToFit="1"/>
    </xf>
    <xf numFmtId="0" fontId="28" fillId="26" borderId="15" xfId="42" applyFont="1" applyFill="1" applyBorder="1" applyAlignment="1">
      <alignment horizontal="left" vertical="center" wrapText="1"/>
    </xf>
    <xf numFmtId="0" fontId="28" fillId="26" borderId="14" xfId="42" applyFont="1" applyFill="1" applyBorder="1" applyAlignment="1">
      <alignment horizontal="left" vertical="center" wrapText="1"/>
    </xf>
    <xf numFmtId="0" fontId="28" fillId="0" borderId="15" xfId="42" applyFont="1" applyBorder="1" applyAlignment="1">
      <alignment horizontal="left" vertical="center" wrapText="1"/>
    </xf>
    <xf numFmtId="0" fontId="28" fillId="0" borderId="14" xfId="42" applyFont="1" applyBorder="1" applyAlignment="1">
      <alignment horizontal="left" vertical="center" wrapText="1"/>
    </xf>
    <xf numFmtId="0" fontId="4" fillId="0" borderId="15" xfId="42" applyBorder="1" applyAlignment="1">
      <alignment horizontal="left" vertical="top"/>
    </xf>
    <xf numFmtId="0" fontId="4" fillId="0" borderId="61" xfId="42" applyBorder="1" applyAlignment="1">
      <alignment horizontal="left" vertical="top"/>
    </xf>
    <xf numFmtId="0" fontId="26" fillId="0" borderId="15" xfId="42" applyFont="1" applyBorder="1" applyAlignment="1">
      <alignment horizontal="left" vertical="top" shrinkToFit="1"/>
    </xf>
    <xf numFmtId="0" fontId="4" fillId="0" borderId="15" xfId="42" applyBorder="1" applyAlignment="1">
      <alignment horizontal="left" vertical="top" shrinkToFit="1"/>
    </xf>
    <xf numFmtId="0" fontId="4" fillId="0" borderId="61" xfId="42" applyBorder="1" applyAlignment="1">
      <alignment horizontal="left" vertical="top" shrinkToFit="1"/>
    </xf>
    <xf numFmtId="0" fontId="4" fillId="0" borderId="15" xfId="42" applyBorder="1" applyAlignment="1">
      <alignment vertical="top" shrinkToFit="1"/>
    </xf>
    <xf numFmtId="0" fontId="4" fillId="0" borderId="61" xfId="42" applyBorder="1" applyAlignment="1">
      <alignment vertical="top" shrinkToFit="1"/>
    </xf>
    <xf numFmtId="0" fontId="26" fillId="0" borderId="103" xfId="42" applyFont="1" applyBorder="1" applyAlignment="1">
      <alignment horizontal="left" vertical="top" shrinkToFit="1"/>
    </xf>
    <xf numFmtId="0" fontId="4" fillId="0" borderId="103" xfId="42" applyBorder="1" applyAlignment="1">
      <alignment shrinkToFit="1"/>
    </xf>
    <xf numFmtId="0" fontId="4" fillId="0" borderId="104" xfId="42" applyBorder="1" applyAlignment="1">
      <alignment shrinkToFit="1"/>
    </xf>
    <xf numFmtId="0" fontId="26" fillId="26" borderId="105" xfId="42" applyFont="1" applyFill="1" applyBorder="1" applyAlignment="1">
      <alignment horizontal="center" wrapText="1"/>
    </xf>
    <xf numFmtId="0" fontId="26" fillId="26" borderId="104" xfId="42" applyFont="1" applyFill="1" applyBorder="1" applyAlignment="1">
      <alignment horizontal="center" wrapText="1"/>
    </xf>
    <xf numFmtId="14" fontId="26" fillId="26" borderId="102" xfId="42" applyNumberFormat="1" applyFont="1" applyFill="1" applyBorder="1" applyAlignment="1">
      <alignment horizontal="center" shrinkToFit="1"/>
    </xf>
    <xf numFmtId="0" fontId="26" fillId="26" borderId="103" xfId="42" applyFont="1" applyFill="1" applyBorder="1" applyAlignment="1">
      <alignment horizontal="center" shrinkToFit="1"/>
    </xf>
    <xf numFmtId="0" fontId="26" fillId="26" borderId="106" xfId="42" applyFont="1" applyFill="1" applyBorder="1" applyAlignment="1">
      <alignment horizontal="center" shrinkToFit="1"/>
    </xf>
    <xf numFmtId="0" fontId="28" fillId="26" borderId="103" xfId="42" applyFont="1" applyFill="1" applyBorder="1" applyAlignment="1">
      <alignment horizontal="left" vertical="center" wrapText="1"/>
    </xf>
    <xf numFmtId="0" fontId="28" fillId="26" borderId="106" xfId="42" applyFont="1" applyFill="1" applyBorder="1" applyAlignment="1">
      <alignment horizontal="left" vertical="center" wrapText="1"/>
    </xf>
    <xf numFmtId="14" fontId="26" fillId="26" borderId="102" xfId="42" applyNumberFormat="1" applyFont="1" applyFill="1" applyBorder="1" applyAlignment="1">
      <alignment horizontal="center" vertical="center" shrinkToFit="1"/>
    </xf>
    <xf numFmtId="0" fontId="26" fillId="26" borderId="103" xfId="42" applyFont="1" applyFill="1" applyBorder="1" applyAlignment="1">
      <alignment horizontal="center" vertical="center" shrinkToFit="1"/>
    </xf>
    <xf numFmtId="0" fontId="26" fillId="26" borderId="106" xfId="42" applyFont="1" applyFill="1" applyBorder="1" applyAlignment="1">
      <alignment horizontal="center" vertical="center" shrinkToFit="1"/>
    </xf>
    <xf numFmtId="0" fontId="26" fillId="26" borderId="102" xfId="42" applyFont="1" applyFill="1" applyBorder="1" applyAlignment="1">
      <alignment horizontal="center" vertical="center" shrinkToFit="1"/>
    </xf>
    <xf numFmtId="0" fontId="28" fillId="0" borderId="103" xfId="42" applyFont="1" applyBorder="1" applyAlignment="1">
      <alignment horizontal="left" vertical="center" wrapText="1"/>
    </xf>
    <xf numFmtId="0" fontId="28" fillId="0" borderId="106" xfId="42" applyFont="1" applyBorder="1" applyAlignment="1">
      <alignment horizontal="left" vertical="center" wrapText="1"/>
    </xf>
    <xf numFmtId="0" fontId="26" fillId="0" borderId="15" xfId="42" applyFont="1" applyBorder="1" applyAlignment="1">
      <alignment horizontal="left" vertical="center" shrinkToFit="1"/>
    </xf>
    <xf numFmtId="0" fontId="4" fillId="0" borderId="15" xfId="42" applyBorder="1" applyAlignment="1">
      <alignment vertical="center" shrinkToFit="1"/>
    </xf>
    <xf numFmtId="0" fontId="4" fillId="0" borderId="61" xfId="42" applyBorder="1" applyAlignment="1">
      <alignment vertical="center" shrinkToFit="1"/>
    </xf>
    <xf numFmtId="0" fontId="26" fillId="0" borderId="12" xfId="42" applyFont="1" applyBorder="1" applyAlignment="1">
      <alignment horizontal="left" vertical="top" shrinkToFit="1"/>
    </xf>
    <xf numFmtId="0" fontId="26" fillId="0" borderId="70" xfId="42" applyFont="1" applyBorder="1" applyAlignment="1">
      <alignment horizontal="left" vertical="top" shrinkToFit="1"/>
    </xf>
    <xf numFmtId="0" fontId="26" fillId="26" borderId="71" xfId="42" applyFont="1" applyFill="1" applyBorder="1" applyAlignment="1">
      <alignment horizontal="center" wrapText="1"/>
    </xf>
    <xf numFmtId="0" fontId="26" fillId="26" borderId="70" xfId="42" applyFont="1" applyFill="1" applyBorder="1" applyAlignment="1">
      <alignment horizontal="center" wrapText="1"/>
    </xf>
    <xf numFmtId="14" fontId="26" fillId="26" borderId="20" xfId="42" applyNumberFormat="1" applyFont="1" applyFill="1" applyBorder="1" applyAlignment="1">
      <alignment horizontal="center" shrinkToFit="1"/>
    </xf>
    <xf numFmtId="0" fontId="26" fillId="26" borderId="12" xfId="42" applyFont="1" applyFill="1" applyBorder="1" applyAlignment="1">
      <alignment horizontal="center" shrinkToFit="1"/>
    </xf>
    <xf numFmtId="0" fontId="26" fillId="26" borderId="21" xfId="42" applyFont="1" applyFill="1" applyBorder="1" applyAlignment="1">
      <alignment horizontal="center" shrinkToFit="1"/>
    </xf>
    <xf numFmtId="0" fontId="28" fillId="26" borderId="12" xfId="42" applyFont="1" applyFill="1" applyBorder="1" applyAlignment="1">
      <alignment horizontal="left" vertical="center" wrapText="1"/>
    </xf>
    <xf numFmtId="0" fontId="28" fillId="26" borderId="21" xfId="42" applyFont="1" applyFill="1" applyBorder="1" applyAlignment="1">
      <alignment horizontal="left" vertical="center" wrapText="1"/>
    </xf>
    <xf numFmtId="14" fontId="26" fillId="26" borderId="20" xfId="42" applyNumberFormat="1" applyFont="1" applyFill="1" applyBorder="1" applyAlignment="1">
      <alignment horizontal="center" vertical="center" shrinkToFit="1"/>
    </xf>
    <xf numFmtId="0" fontId="26" fillId="26" borderId="12" xfId="42" applyFont="1" applyFill="1" applyBorder="1" applyAlignment="1">
      <alignment horizontal="center" vertical="center" shrinkToFit="1"/>
    </xf>
    <xf numFmtId="0" fontId="26" fillId="26" borderId="21" xfId="42" applyFont="1" applyFill="1" applyBorder="1" applyAlignment="1">
      <alignment horizontal="center" vertical="center" shrinkToFit="1"/>
    </xf>
    <xf numFmtId="0" fontId="26" fillId="26" borderId="20" xfId="42" applyFont="1" applyFill="1" applyBorder="1" applyAlignment="1">
      <alignment horizontal="center" vertical="center" shrinkToFit="1"/>
    </xf>
    <xf numFmtId="0" fontId="26" fillId="0" borderId="20" xfId="42" applyFont="1" applyBorder="1" applyAlignment="1">
      <alignment horizontal="left" wrapText="1"/>
    </xf>
    <xf numFmtId="0" fontId="26" fillId="0" borderId="12" xfId="42" applyFont="1" applyBorder="1" applyAlignment="1">
      <alignment horizontal="left" wrapText="1"/>
    </xf>
    <xf numFmtId="0" fontId="26" fillId="0" borderId="86" xfId="42" applyFont="1" applyBorder="1" applyAlignment="1">
      <alignment horizontal="center"/>
    </xf>
    <xf numFmtId="0" fontId="26" fillId="0" borderId="85" xfId="42" applyFont="1" applyBorder="1" applyAlignment="1">
      <alignment horizontal="center"/>
    </xf>
    <xf numFmtId="0" fontId="26" fillId="0" borderId="84" xfId="42" applyFont="1" applyBorder="1" applyAlignment="1">
      <alignment horizontal="center"/>
    </xf>
    <xf numFmtId="0" fontId="4" fillId="0" borderId="103" xfId="42" applyBorder="1" applyAlignment="1">
      <alignment horizontal="left" vertical="top" shrinkToFit="1"/>
    </xf>
    <xf numFmtId="0" fontId="4" fillId="0" borderId="104" xfId="42" applyBorder="1" applyAlignment="1">
      <alignment horizontal="left" vertical="top" shrinkToFit="1"/>
    </xf>
    <xf numFmtId="0" fontId="26" fillId="0" borderId="108" xfId="42" applyFont="1" applyBorder="1" applyAlignment="1">
      <alignment horizontal="center"/>
    </xf>
    <xf numFmtId="0" fontId="26" fillId="0" borderId="109" xfId="42" applyFont="1" applyBorder="1" applyAlignment="1">
      <alignment horizontal="center"/>
    </xf>
    <xf numFmtId="0" fontId="26" fillId="0" borderId="110" xfId="42" applyFont="1" applyBorder="1" applyAlignment="1">
      <alignment horizontal="center"/>
    </xf>
    <xf numFmtId="0" fontId="26" fillId="0" borderId="10" xfId="42" applyFont="1" applyBorder="1" applyAlignment="1">
      <alignment horizontal="left" wrapText="1"/>
    </xf>
    <xf numFmtId="0" fontId="26" fillId="0" borderId="13" xfId="42" applyFont="1" applyBorder="1" applyAlignment="1">
      <alignment horizontal="left"/>
    </xf>
    <xf numFmtId="0" fontId="26" fillId="0" borderId="15" xfId="42" applyFont="1" applyBorder="1" applyAlignment="1">
      <alignment horizontal="left"/>
    </xf>
    <xf numFmtId="0" fontId="26" fillId="0" borderId="13" xfId="42" applyFont="1" applyBorder="1" applyAlignment="1">
      <alignment horizontal="center" wrapText="1"/>
    </xf>
    <xf numFmtId="0" fontId="26" fillId="0" borderId="12" xfId="42" applyFont="1" applyBorder="1" applyAlignment="1">
      <alignment horizontal="center" wrapText="1"/>
    </xf>
    <xf numFmtId="0" fontId="26" fillId="0" borderId="21" xfId="42" applyFont="1" applyBorder="1" applyAlignment="1">
      <alignment horizontal="center" wrapText="1"/>
    </xf>
    <xf numFmtId="0" fontId="26" fillId="26" borderId="18" xfId="42" applyFont="1" applyFill="1" applyBorder="1" applyAlignment="1">
      <alignment horizontal="left" vertical="top" wrapText="1"/>
    </xf>
    <xf numFmtId="0" fontId="26" fillId="26" borderId="11" xfId="42" applyFont="1" applyFill="1" applyBorder="1" applyAlignment="1">
      <alignment horizontal="left" vertical="top" wrapText="1"/>
    </xf>
    <xf numFmtId="0" fontId="26" fillId="26" borderId="19" xfId="42" applyFont="1" applyFill="1" applyBorder="1" applyAlignment="1">
      <alignment horizontal="left" vertical="top" wrapText="1"/>
    </xf>
    <xf numFmtId="0" fontId="26" fillId="26" borderId="25" xfId="42" applyFont="1" applyFill="1" applyBorder="1" applyAlignment="1">
      <alignment horizontal="left" vertical="top" wrapText="1"/>
    </xf>
    <xf numFmtId="0" fontId="26" fillId="26" borderId="26" xfId="42" applyFont="1" applyFill="1" applyBorder="1" applyAlignment="1">
      <alignment horizontal="left" vertical="top" wrapText="1"/>
    </xf>
    <xf numFmtId="0" fontId="26" fillId="26" borderId="20" xfId="42" applyFont="1" applyFill="1" applyBorder="1" applyAlignment="1">
      <alignment horizontal="left" vertical="top" wrapText="1"/>
    </xf>
    <xf numFmtId="0" fontId="26" fillId="26" borderId="12" xfId="42" applyFont="1" applyFill="1" applyBorder="1" applyAlignment="1">
      <alignment horizontal="left" vertical="top" wrapText="1"/>
    </xf>
    <xf numFmtId="0" fontId="26" fillId="26" borderId="21" xfId="42" applyFont="1" applyFill="1" applyBorder="1" applyAlignment="1">
      <alignment horizontal="left" vertical="top" wrapText="1"/>
    </xf>
    <xf numFmtId="0" fontId="26" fillId="0" borderId="13" xfId="42" applyFont="1" applyBorder="1" applyAlignment="1">
      <alignment horizontal="left" vertical="center" shrinkToFit="1"/>
    </xf>
    <xf numFmtId="0" fontId="26" fillId="0" borderId="14" xfId="42" applyFont="1" applyBorder="1" applyAlignment="1">
      <alignment horizontal="left" vertical="center" shrinkToFit="1"/>
    </xf>
    <xf numFmtId="0" fontId="26" fillId="0" borderId="10" xfId="42" applyFont="1" applyBorder="1" applyAlignment="1">
      <alignment horizontal="left" vertical="center"/>
    </xf>
    <xf numFmtId="0" fontId="26" fillId="0" borderId="13" xfId="42" applyFont="1" applyBorder="1" applyAlignment="1">
      <alignment horizontal="left" vertical="center"/>
    </xf>
    <xf numFmtId="0" fontId="26" fillId="0" borderId="13" xfId="42" applyFont="1" applyBorder="1" applyAlignment="1">
      <alignment horizontal="left" vertical="center" textRotation="255"/>
    </xf>
    <xf numFmtId="0" fontId="26" fillId="0" borderId="15" xfId="42" applyFont="1" applyBorder="1" applyAlignment="1">
      <alignment horizontal="left" vertical="center" textRotation="255"/>
    </xf>
    <xf numFmtId="0" fontId="26" fillId="0" borderId="14" xfId="42" applyFont="1" applyBorder="1" applyAlignment="1">
      <alignment horizontal="left" vertical="center" textRotation="255"/>
    </xf>
    <xf numFmtId="0" fontId="41" fillId="26" borderId="0" xfId="42" applyFont="1" applyFill="1" applyAlignment="1">
      <alignment horizontal="left" vertical="top" wrapText="1"/>
    </xf>
    <xf numFmtId="0" fontId="65" fillId="26" borderId="0" xfId="42" applyFont="1" applyFill="1" applyAlignment="1">
      <alignment horizontal="left" vertical="center" wrapText="1"/>
    </xf>
    <xf numFmtId="0" fontId="65" fillId="26" borderId="0" xfId="42" applyFont="1" applyFill="1" applyAlignment="1">
      <alignment horizontal="center" vertical="center"/>
    </xf>
    <xf numFmtId="0" fontId="65" fillId="26" borderId="80" xfId="42" applyFont="1" applyFill="1" applyBorder="1" applyAlignment="1">
      <alignment horizontal="left" vertical="center"/>
    </xf>
    <xf numFmtId="0" fontId="65" fillId="26" borderId="47" xfId="42" applyFont="1" applyFill="1" applyBorder="1" applyAlignment="1">
      <alignment horizontal="left" vertical="center"/>
    </xf>
    <xf numFmtId="0" fontId="65" fillId="26" borderId="48" xfId="42" applyFont="1" applyFill="1" applyBorder="1" applyAlignment="1">
      <alignment horizontal="left" vertical="center"/>
    </xf>
    <xf numFmtId="0" fontId="65" fillId="26" borderId="75" xfId="42" applyFont="1" applyFill="1" applyBorder="1" applyAlignment="1">
      <alignment horizontal="left" vertical="center"/>
    </xf>
    <xf numFmtId="0" fontId="65" fillId="26" borderId="74" xfId="42" applyFont="1" applyFill="1" applyBorder="1" applyAlignment="1">
      <alignment horizontal="left" vertical="center"/>
    </xf>
    <xf numFmtId="0" fontId="65" fillId="26" borderId="79" xfId="42" applyFont="1" applyFill="1" applyBorder="1" applyAlignment="1">
      <alignment horizontal="left" vertical="center"/>
    </xf>
    <xf numFmtId="49" fontId="65" fillId="26" borderId="11" xfId="42" applyNumberFormat="1" applyFont="1" applyFill="1" applyBorder="1" applyAlignment="1">
      <alignment horizontal="center" vertical="center" wrapText="1"/>
    </xf>
    <xf numFmtId="0" fontId="65" fillId="26" borderId="78" xfId="42" applyFont="1" applyFill="1" applyBorder="1" applyAlignment="1">
      <alignment horizontal="left" vertical="center" wrapText="1"/>
    </xf>
    <xf numFmtId="0" fontId="65" fillId="26" borderId="77" xfId="42" applyFont="1" applyFill="1" applyBorder="1" applyAlignment="1">
      <alignment horizontal="left" vertical="center" wrapText="1"/>
    </xf>
    <xf numFmtId="0" fontId="65" fillId="26" borderId="76" xfId="42" applyFont="1" applyFill="1" applyBorder="1" applyAlignment="1">
      <alignment horizontal="left" vertical="center" wrapText="1"/>
    </xf>
    <xf numFmtId="0" fontId="65" fillId="26" borderId="13" xfId="42" applyFont="1" applyFill="1" applyBorder="1" applyAlignment="1">
      <alignment horizontal="center" vertical="center"/>
    </xf>
    <xf numFmtId="0" fontId="65" fillId="26" borderId="15" xfId="42" applyFont="1" applyFill="1" applyBorder="1" applyAlignment="1">
      <alignment horizontal="center" vertical="center"/>
    </xf>
    <xf numFmtId="0" fontId="65" fillId="26" borderId="14" xfId="42" applyFont="1" applyFill="1" applyBorder="1" applyAlignment="1">
      <alignment horizontal="center" vertical="center"/>
    </xf>
    <xf numFmtId="0" fontId="65" fillId="26" borderId="13" xfId="42" applyFont="1" applyFill="1" applyBorder="1" applyAlignment="1">
      <alignment horizontal="center" wrapText="1"/>
    </xf>
    <xf numFmtId="0" fontId="65" fillId="26" borderId="15" xfId="42" applyFont="1" applyFill="1" applyBorder="1" applyAlignment="1">
      <alignment horizontal="center" wrapText="1"/>
    </xf>
    <xf numFmtId="0" fontId="65" fillId="26" borderId="14" xfId="42" applyFont="1" applyFill="1" applyBorder="1" applyAlignment="1">
      <alignment horizontal="center" wrapText="1"/>
    </xf>
    <xf numFmtId="0" fontId="65" fillId="26" borderId="13" xfId="42" applyFont="1" applyFill="1" applyBorder="1" applyAlignment="1">
      <alignment horizontal="center"/>
    </xf>
    <xf numFmtId="0" fontId="65" fillId="26" borderId="15" xfId="42" applyFont="1" applyFill="1" applyBorder="1" applyAlignment="1">
      <alignment horizontal="center"/>
    </xf>
    <xf numFmtId="0" fontId="65" fillId="26" borderId="14" xfId="42" applyFont="1" applyFill="1" applyBorder="1" applyAlignment="1">
      <alignment horizontal="center"/>
    </xf>
    <xf numFmtId="0" fontId="65" fillId="26" borderId="13" xfId="42" applyFont="1" applyFill="1" applyBorder="1" applyAlignment="1">
      <alignment horizontal="left" wrapText="1"/>
    </xf>
    <xf numFmtId="0" fontId="65" fillId="26" borderId="15" xfId="42" applyFont="1" applyFill="1" applyBorder="1" applyAlignment="1">
      <alignment horizontal="left" wrapText="1"/>
    </xf>
    <xf numFmtId="0" fontId="65" fillId="26" borderId="14" xfId="42" applyFont="1" applyFill="1" applyBorder="1" applyAlignment="1">
      <alignment horizontal="left" wrapText="1"/>
    </xf>
    <xf numFmtId="0" fontId="65" fillId="26" borderId="71" xfId="42" applyFont="1" applyFill="1" applyBorder="1" applyAlignment="1">
      <alignment horizontal="center" wrapText="1"/>
    </xf>
    <xf numFmtId="0" fontId="65" fillId="26" borderId="70" xfId="42" applyFont="1" applyFill="1" applyBorder="1" applyAlignment="1">
      <alignment horizontal="center" wrapText="1"/>
    </xf>
    <xf numFmtId="14" fontId="65" fillId="26" borderId="20" xfId="42" applyNumberFormat="1" applyFont="1" applyFill="1" applyBorder="1" applyAlignment="1">
      <alignment horizontal="center" shrinkToFit="1"/>
    </xf>
    <xf numFmtId="0" fontId="65" fillId="26" borderId="12" xfId="42" applyFont="1" applyFill="1" applyBorder="1" applyAlignment="1">
      <alignment horizontal="center" shrinkToFit="1"/>
    </xf>
    <xf numFmtId="0" fontId="65" fillId="26" borderId="21" xfId="42" applyFont="1" applyFill="1" applyBorder="1" applyAlignment="1">
      <alignment horizontal="center" shrinkToFit="1"/>
    </xf>
    <xf numFmtId="14" fontId="65" fillId="26" borderId="20" xfId="42" applyNumberFormat="1" applyFont="1" applyFill="1" applyBorder="1" applyAlignment="1">
      <alignment horizontal="center" vertical="center" shrinkToFit="1"/>
    </xf>
    <xf numFmtId="0" fontId="65" fillId="26" borderId="12" xfId="42" applyFont="1" applyFill="1" applyBorder="1" applyAlignment="1">
      <alignment horizontal="center" vertical="center" shrinkToFit="1"/>
    </xf>
    <xf numFmtId="0" fontId="65" fillId="26" borderId="21" xfId="42" applyFont="1" applyFill="1" applyBorder="1" applyAlignment="1">
      <alignment horizontal="center" vertical="center" shrinkToFit="1"/>
    </xf>
    <xf numFmtId="0" fontId="65" fillId="26" borderId="20" xfId="42" applyFont="1" applyFill="1" applyBorder="1" applyAlignment="1">
      <alignment horizontal="center" vertical="center" shrinkToFit="1"/>
    </xf>
    <xf numFmtId="0" fontId="65" fillId="26" borderId="18" xfId="42" applyFont="1" applyFill="1" applyBorder="1" applyAlignment="1">
      <alignment horizontal="left" vertical="top" wrapText="1"/>
    </xf>
    <xf numFmtId="0" fontId="41" fillId="26" borderId="11" xfId="42" applyFont="1" applyFill="1" applyBorder="1" applyAlignment="1">
      <alignment horizontal="left" vertical="top" wrapText="1"/>
    </xf>
    <xf numFmtId="0" fontId="41" fillId="26" borderId="19" xfId="42" applyFont="1" applyFill="1" applyBorder="1" applyAlignment="1">
      <alignment horizontal="left" vertical="top" wrapText="1"/>
    </xf>
    <xf numFmtId="0" fontId="41" fillId="26" borderId="25" xfId="42" applyFont="1" applyFill="1" applyBorder="1" applyAlignment="1">
      <alignment horizontal="left" vertical="top" wrapText="1"/>
    </xf>
    <xf numFmtId="0" fontId="41" fillId="26" borderId="26" xfId="42" applyFont="1" applyFill="1" applyBorder="1" applyAlignment="1">
      <alignment horizontal="left" vertical="top" wrapText="1"/>
    </xf>
    <xf numFmtId="0" fontId="41" fillId="26" borderId="20" xfId="42" applyFont="1" applyFill="1" applyBorder="1" applyAlignment="1">
      <alignment horizontal="left" vertical="top" wrapText="1"/>
    </xf>
    <xf numFmtId="0" fontId="41" fillId="26" borderId="12" xfId="42" applyFont="1" applyFill="1" applyBorder="1" applyAlignment="1">
      <alignment horizontal="left" vertical="top" wrapText="1"/>
    </xf>
    <xf numFmtId="0" fontId="41" fillId="26" borderId="21" xfId="42" applyFont="1" applyFill="1" applyBorder="1" applyAlignment="1">
      <alignment horizontal="left" vertical="top" wrapText="1"/>
    </xf>
    <xf numFmtId="0" fontId="26" fillId="0" borderId="0" xfId="66" applyFont="1" applyAlignment="1">
      <alignment horizontal="left" vertical="center" wrapText="1"/>
    </xf>
    <xf numFmtId="0" fontId="26" fillId="0" borderId="0" xfId="66" applyFont="1" applyAlignment="1">
      <alignment vertical="center" wrapText="1"/>
    </xf>
    <xf numFmtId="0" fontId="26" fillId="0" borderId="0" xfId="66" applyFont="1" applyAlignment="1">
      <alignment horizontal="left" vertical="center"/>
    </xf>
    <xf numFmtId="0" fontId="26" fillId="0" borderId="10" xfId="59" applyFont="1" applyBorder="1" applyAlignment="1">
      <alignment horizontal="center" vertical="center"/>
    </xf>
    <xf numFmtId="0" fontId="26" fillId="0" borderId="18" xfId="59" applyFont="1" applyBorder="1" applyAlignment="1">
      <alignment horizontal="left" vertical="center"/>
    </xf>
    <xf numFmtId="0" fontId="26" fillId="0" borderId="11" xfId="59" applyFont="1" applyBorder="1" applyAlignment="1">
      <alignment horizontal="left" vertical="center"/>
    </xf>
    <xf numFmtId="0" fontId="26" fillId="0" borderId="19" xfId="59" applyFont="1" applyBorder="1" applyAlignment="1">
      <alignment horizontal="left" vertical="center"/>
    </xf>
    <xf numFmtId="0" fontId="26" fillId="0" borderId="20" xfId="59" applyFont="1" applyBorder="1" applyAlignment="1">
      <alignment horizontal="left" vertical="center"/>
    </xf>
    <xf numFmtId="0" fontId="26" fillId="0" borderId="12" xfId="59" applyFont="1" applyBorder="1" applyAlignment="1">
      <alignment horizontal="left" vertical="center"/>
    </xf>
    <xf numFmtId="0" fontId="26" fillId="0" borderId="21" xfId="59" applyFont="1" applyBorder="1" applyAlignment="1">
      <alignment horizontal="left" vertical="center"/>
    </xf>
    <xf numFmtId="0" fontId="26" fillId="0" borderId="0" xfId="59" applyFont="1" applyAlignment="1">
      <alignment horizontal="center"/>
    </xf>
    <xf numFmtId="0" fontId="26" fillId="0" borderId="13" xfId="59" applyFont="1" applyBorder="1" applyAlignment="1">
      <alignment horizontal="left" vertical="center"/>
    </xf>
    <xf numFmtId="0" fontId="26" fillId="0" borderId="15" xfId="59" applyFont="1" applyBorder="1" applyAlignment="1">
      <alignment horizontal="left" vertical="center"/>
    </xf>
    <xf numFmtId="0" fontId="26" fillId="0" borderId="14" xfId="59" applyFont="1" applyBorder="1" applyAlignment="1">
      <alignment horizontal="left" vertical="center"/>
    </xf>
    <xf numFmtId="0" fontId="26" fillId="0" borderId="0" xfId="59" applyFont="1" applyAlignment="1">
      <alignment horizontal="center" vertical="top" wrapText="1"/>
    </xf>
    <xf numFmtId="0" fontId="26" fillId="0" borderId="26" xfId="59" applyFont="1" applyBorder="1" applyAlignment="1">
      <alignment horizontal="center" vertical="top" wrapText="1"/>
    </xf>
    <xf numFmtId="0" fontId="26" fillId="0" borderId="18" xfId="59" applyFont="1" applyBorder="1" applyAlignment="1">
      <alignment horizontal="center" vertical="center"/>
    </xf>
    <xf numFmtId="0" fontId="26" fillId="0" borderId="11" xfId="59" applyFont="1" applyBorder="1" applyAlignment="1">
      <alignment horizontal="center" vertical="center"/>
    </xf>
    <xf numFmtId="0" fontId="26" fillId="0" borderId="19" xfId="59" applyFont="1" applyBorder="1" applyAlignment="1">
      <alignment horizontal="center" vertical="center"/>
    </xf>
    <xf numFmtId="0" fontId="26" fillId="0" borderId="20" xfId="59" applyFont="1" applyBorder="1" applyAlignment="1">
      <alignment horizontal="center" vertical="center"/>
    </xf>
    <xf numFmtId="0" fontId="26" fillId="0" borderId="12" xfId="59" applyFont="1" applyBorder="1" applyAlignment="1">
      <alignment horizontal="center" vertical="center"/>
    </xf>
    <xf numFmtId="0" fontId="26" fillId="0" borderId="21" xfId="59" applyFont="1" applyBorder="1" applyAlignment="1">
      <alignment horizontal="center" vertical="center"/>
    </xf>
    <xf numFmtId="0" fontId="26" fillId="0" borderId="18" xfId="59" applyFont="1" applyBorder="1" applyAlignment="1">
      <alignment horizontal="left" vertical="center" wrapText="1"/>
    </xf>
    <xf numFmtId="0" fontId="26" fillId="0" borderId="11" xfId="59" applyFont="1" applyBorder="1" applyAlignment="1">
      <alignment horizontal="left" vertical="center" wrapText="1"/>
    </xf>
    <xf numFmtId="0" fontId="26" fillId="0" borderId="19" xfId="59" applyFont="1" applyBorder="1" applyAlignment="1">
      <alignment horizontal="left" vertical="center" wrapText="1"/>
    </xf>
    <xf numFmtId="0" fontId="26" fillId="0" borderId="20" xfId="59" applyFont="1" applyBorder="1" applyAlignment="1">
      <alignment horizontal="left" vertical="center" wrapText="1"/>
    </xf>
    <xf numFmtId="0" fontId="26" fillId="0" borderId="12" xfId="59" applyFont="1" applyBorder="1" applyAlignment="1">
      <alignment horizontal="left" vertical="center" wrapText="1"/>
    </xf>
    <xf numFmtId="0" fontId="26" fillId="0" borderId="21" xfId="59" applyFont="1" applyBorder="1" applyAlignment="1">
      <alignment horizontal="left" vertical="center" wrapText="1"/>
    </xf>
    <xf numFmtId="0" fontId="26" fillId="0" borderId="25" xfId="59" applyFont="1" applyBorder="1" applyAlignment="1">
      <alignment horizontal="center" vertical="center"/>
    </xf>
    <xf numFmtId="0" fontId="26" fillId="0" borderId="0" xfId="59" applyFont="1" applyAlignment="1">
      <alignment vertical="center" wrapText="1"/>
    </xf>
    <xf numFmtId="0" fontId="26" fillId="0" borderId="26" xfId="59" applyFont="1" applyBorder="1" applyAlignment="1">
      <alignment vertical="center" wrapText="1"/>
    </xf>
    <xf numFmtId="0" fontId="26" fillId="0" borderId="12" xfId="59" applyFont="1" applyBorder="1" applyAlignment="1">
      <alignment vertical="center" wrapText="1"/>
    </xf>
    <xf numFmtId="0" fontId="26" fillId="0" borderId="21" xfId="59" applyFont="1" applyBorder="1" applyAlignment="1">
      <alignment vertical="center" wrapText="1"/>
    </xf>
    <xf numFmtId="0" fontId="34" fillId="0" borderId="10" xfId="56" applyFont="1" applyBorder="1" applyAlignment="1">
      <alignment horizontal="center" vertical="center"/>
    </xf>
    <xf numFmtId="0" fontId="26" fillId="0" borderId="0" xfId="56" applyFont="1" applyAlignment="1">
      <alignment horizontal="center" vertical="center"/>
    </xf>
    <xf numFmtId="0" fontId="26" fillId="0" borderId="0" xfId="56" applyFont="1" applyAlignment="1">
      <alignment horizontal="center" vertical="center" wrapText="1"/>
    </xf>
    <xf numFmtId="0" fontId="26" fillId="0" borderId="13" xfId="56" applyFont="1" applyBorder="1" applyAlignment="1">
      <alignment horizontal="center" vertical="center"/>
    </xf>
    <xf numFmtId="0" fontId="26" fillId="0" borderId="15" xfId="56" applyFont="1" applyBorder="1" applyAlignment="1">
      <alignment horizontal="center" vertical="center"/>
    </xf>
    <xf numFmtId="0" fontId="26" fillId="0" borderId="14" xfId="56" applyFont="1" applyBorder="1" applyAlignment="1">
      <alignment horizontal="center" vertical="center"/>
    </xf>
    <xf numFmtId="0" fontId="26" fillId="0" borderId="18" xfId="56" applyFont="1" applyBorder="1" applyAlignment="1">
      <alignment horizontal="center" vertical="center"/>
    </xf>
    <xf numFmtId="0" fontId="26" fillId="0" borderId="11" xfId="56" applyFont="1" applyBorder="1" applyAlignment="1">
      <alignment horizontal="center" vertical="center"/>
    </xf>
    <xf numFmtId="0" fontId="26" fillId="0" borderId="19" xfId="56" applyFont="1" applyBorder="1" applyAlignment="1">
      <alignment horizontal="center" vertical="center"/>
    </xf>
    <xf numFmtId="0" fontId="26" fillId="0" borderId="25" xfId="56" applyFont="1" applyBorder="1" applyAlignment="1">
      <alignment horizontal="center" vertical="center"/>
    </xf>
    <xf numFmtId="0" fontId="26" fillId="0" borderId="26" xfId="56" applyFont="1" applyBorder="1" applyAlignment="1">
      <alignment horizontal="center" vertical="center"/>
    </xf>
    <xf numFmtId="1" fontId="26" fillId="24" borderId="13" xfId="56" applyNumberFormat="1" applyFont="1" applyFill="1" applyBorder="1" applyAlignment="1">
      <alignment horizontal="center" vertical="center"/>
    </xf>
    <xf numFmtId="1" fontId="26" fillId="24" borderId="15" xfId="56" applyNumberFormat="1" applyFont="1" applyFill="1" applyBorder="1" applyAlignment="1">
      <alignment horizontal="center" vertical="center"/>
    </xf>
    <xf numFmtId="0" fontId="34" fillId="0" borderId="14" xfId="56" applyFont="1" applyBorder="1" applyAlignment="1">
      <alignment horizontal="center" vertical="center"/>
    </xf>
    <xf numFmtId="0" fontId="34" fillId="0" borderId="13" xfId="56" applyFont="1" applyBorder="1" applyAlignment="1">
      <alignment horizontal="center" vertical="center"/>
    </xf>
    <xf numFmtId="0" fontId="34" fillId="0" borderId="16" xfId="56" applyFont="1" applyBorder="1" applyAlignment="1">
      <alignment horizontal="center" vertical="center"/>
    </xf>
    <xf numFmtId="0" fontId="26" fillId="0" borderId="0" xfId="56" applyFont="1" applyAlignment="1">
      <alignment vertical="center" wrapText="1"/>
    </xf>
    <xf numFmtId="0" fontId="26" fillId="0" borderId="10" xfId="56" applyFont="1" applyBorder="1" applyAlignment="1">
      <alignment horizontal="left" vertical="center"/>
    </xf>
    <xf numFmtId="0" fontId="26" fillId="0" borderId="13" xfId="56" applyFont="1" applyBorder="1" applyAlignment="1">
      <alignment horizontal="left" vertical="center"/>
    </xf>
    <xf numFmtId="0" fontId="36" fillId="0" borderId="13" xfId="56" applyFont="1" applyBorder="1" applyAlignment="1">
      <alignment horizontal="left" vertical="center"/>
    </xf>
    <xf numFmtId="0" fontId="36" fillId="0" borderId="15" xfId="56" applyFont="1" applyBorder="1" applyAlignment="1">
      <alignment horizontal="left" vertical="center"/>
    </xf>
    <xf numFmtId="0" fontId="36" fillId="0" borderId="14" xfId="56" applyFont="1" applyBorder="1" applyAlignment="1">
      <alignment horizontal="left" vertical="center"/>
    </xf>
    <xf numFmtId="0" fontId="26" fillId="0" borderId="20" xfId="56" applyFont="1" applyBorder="1" applyAlignment="1">
      <alignment horizontal="center" vertical="center"/>
    </xf>
    <xf numFmtId="0" fontId="26" fillId="0" borderId="12" xfId="56" applyFont="1" applyBorder="1" applyAlignment="1">
      <alignment horizontal="center" vertical="center"/>
    </xf>
    <xf numFmtId="0" fontId="36" fillId="0" borderId="15" xfId="56" applyFont="1" applyBorder="1" applyAlignment="1">
      <alignment horizontal="left" vertical="center" wrapText="1"/>
    </xf>
    <xf numFmtId="0" fontId="26" fillId="0" borderId="15" xfId="56" applyFont="1" applyBorder="1" applyAlignment="1">
      <alignment horizontal="left" vertical="center"/>
    </xf>
    <xf numFmtId="0" fontId="26" fillId="0" borderId="14" xfId="56" applyFont="1" applyBorder="1" applyAlignment="1">
      <alignment horizontal="left" vertical="center"/>
    </xf>
    <xf numFmtId="0" fontId="26" fillId="0" borderId="18" xfId="56" applyFont="1" applyBorder="1" applyAlignment="1">
      <alignment horizontal="left" vertical="center"/>
    </xf>
    <xf numFmtId="0" fontId="26" fillId="0" borderId="11" xfId="56" applyFont="1" applyBorder="1" applyAlignment="1">
      <alignment horizontal="left" vertical="center"/>
    </xf>
    <xf numFmtId="0" fontId="26" fillId="0" borderId="19" xfId="56" applyFont="1" applyBorder="1" applyAlignment="1">
      <alignment horizontal="left" vertical="center"/>
    </xf>
    <xf numFmtId="0" fontId="26" fillId="0" borderId="25" xfId="56" applyFont="1" applyBorder="1" applyAlignment="1">
      <alignment horizontal="left" vertical="center"/>
    </xf>
    <xf numFmtId="0" fontId="26" fillId="0" borderId="0" xfId="56" applyFont="1" applyAlignment="1">
      <alignment horizontal="left" vertical="center"/>
    </xf>
    <xf numFmtId="0" fontId="26" fillId="0" borderId="26" xfId="56" applyFont="1" applyBorder="1" applyAlignment="1">
      <alignment horizontal="left" vertical="center"/>
    </xf>
    <xf numFmtId="0" fontId="26" fillId="0" borderId="20" xfId="56" applyFont="1" applyBorder="1" applyAlignment="1">
      <alignment horizontal="left" vertical="center"/>
    </xf>
    <xf numFmtId="0" fontId="26" fillId="0" borderId="12" xfId="56" applyFont="1" applyBorder="1" applyAlignment="1">
      <alignment horizontal="left" vertical="center"/>
    </xf>
    <xf numFmtId="0" fontId="26" fillId="0" borderId="21" xfId="56" applyFont="1" applyBorder="1" applyAlignment="1">
      <alignment horizontal="left" vertical="center"/>
    </xf>
    <xf numFmtId="0" fontId="26" fillId="0" borderId="18" xfId="56" applyFont="1" applyBorder="1" applyAlignment="1">
      <alignment horizontal="center" vertical="center" wrapText="1"/>
    </xf>
    <xf numFmtId="0" fontId="26" fillId="0" borderId="11" xfId="56" applyFont="1" applyBorder="1" applyAlignment="1">
      <alignment horizontal="center" vertical="center" wrapText="1"/>
    </xf>
    <xf numFmtId="0" fontId="26" fillId="0" borderId="19" xfId="56" applyFont="1" applyBorder="1" applyAlignment="1">
      <alignment horizontal="center" vertical="center" wrapText="1"/>
    </xf>
    <xf numFmtId="0" fontId="26" fillId="0" borderId="25" xfId="56" applyFont="1" applyBorder="1" applyAlignment="1">
      <alignment horizontal="center" vertical="center" wrapText="1"/>
    </xf>
    <xf numFmtId="0" fontId="26" fillId="0" borderId="26" xfId="56" applyFont="1" applyBorder="1" applyAlignment="1">
      <alignment horizontal="center" vertical="center" wrapText="1"/>
    </xf>
    <xf numFmtId="0" fontId="26" fillId="0" borderId="20" xfId="56" applyFont="1" applyBorder="1" applyAlignment="1">
      <alignment horizontal="center" vertical="center" wrapText="1"/>
    </xf>
    <xf numFmtId="0" fontId="26" fillId="0" borderId="12" xfId="56" applyFont="1" applyBorder="1" applyAlignment="1">
      <alignment horizontal="center" vertical="center" wrapText="1"/>
    </xf>
    <xf numFmtId="0" fontId="26" fillId="0" borderId="21" xfId="56" applyFont="1" applyBorder="1" applyAlignment="1">
      <alignment horizontal="center" vertical="center" wrapText="1"/>
    </xf>
    <xf numFmtId="0" fontId="36" fillId="0" borderId="13" xfId="56" applyFont="1" applyBorder="1" applyAlignment="1">
      <alignment horizontal="left" vertical="center" wrapText="1"/>
    </xf>
    <xf numFmtId="0" fontId="26" fillId="0" borderId="25" xfId="56" applyFont="1" applyBorder="1" applyAlignment="1">
      <alignment horizontal="left" vertical="top"/>
    </xf>
    <xf numFmtId="0" fontId="26" fillId="0" borderId="0" xfId="56" applyFont="1" applyAlignment="1">
      <alignment horizontal="left" vertical="top"/>
    </xf>
    <xf numFmtId="0" fontId="26" fillId="0" borderId="26" xfId="56" applyFont="1" applyBorder="1" applyAlignment="1">
      <alignment horizontal="left" vertical="top"/>
    </xf>
    <xf numFmtId="0" fontId="26" fillId="0" borderId="15" xfId="56" applyFont="1" applyBorder="1" applyAlignment="1">
      <alignment horizontal="center" vertical="center" wrapText="1"/>
    </xf>
    <xf numFmtId="0" fontId="36" fillId="0" borderId="13" xfId="56" applyFont="1" applyBorder="1" applyAlignment="1">
      <alignment vertical="center" wrapText="1"/>
    </xf>
    <xf numFmtId="0" fontId="36" fillId="0" borderId="15" xfId="56" applyFont="1" applyBorder="1" applyAlignment="1">
      <alignment vertical="center" wrapText="1"/>
    </xf>
    <xf numFmtId="0" fontId="26" fillId="0" borderId="10" xfId="56" applyFont="1" applyBorder="1" applyAlignment="1">
      <alignment horizontal="center" vertical="center"/>
    </xf>
    <xf numFmtId="0" fontId="35" fillId="0" borderId="0" xfId="56" applyFont="1" applyAlignment="1">
      <alignment horizontal="center" vertical="top" wrapText="1"/>
    </xf>
    <xf numFmtId="0" fontId="35" fillId="0" borderId="0" xfId="56" applyFont="1" applyAlignment="1">
      <alignment horizontal="center" vertical="top"/>
    </xf>
    <xf numFmtId="0" fontId="35" fillId="0" borderId="0" xfId="56" applyFont="1" applyAlignment="1">
      <alignment vertical="top" wrapText="1"/>
    </xf>
    <xf numFmtId="0" fontId="3" fillId="28" borderId="0" xfId="63" applyFill="1" applyAlignment="1">
      <alignment horizontal="center" vertical="center"/>
    </xf>
    <xf numFmtId="0" fontId="61" fillId="30" borderId="0" xfId="63" applyFont="1" applyFill="1" applyAlignment="1">
      <alignment horizontal="center" vertical="center"/>
    </xf>
    <xf numFmtId="0" fontId="3" fillId="28" borderId="12" xfId="63" applyFill="1" applyBorder="1" applyAlignment="1">
      <alignment horizontal="center" vertical="center" shrinkToFit="1"/>
    </xf>
    <xf numFmtId="0" fontId="3" fillId="28" borderId="15" xfId="63" applyFill="1" applyBorder="1" applyAlignment="1">
      <alignment horizontal="center" vertical="center" shrinkToFit="1"/>
    </xf>
    <xf numFmtId="0" fontId="60" fillId="30" borderId="0" xfId="63" applyFont="1" applyFill="1" applyAlignment="1">
      <alignment horizontal="left" vertical="center"/>
    </xf>
    <xf numFmtId="0" fontId="3" fillId="28" borderId="10" xfId="63" applyFill="1" applyBorder="1" applyAlignment="1">
      <alignment horizontal="center" vertical="center"/>
    </xf>
    <xf numFmtId="0" fontId="3" fillId="30" borderId="10" xfId="63" applyFill="1" applyBorder="1" applyAlignment="1">
      <alignment horizontal="center" vertical="center"/>
    </xf>
    <xf numFmtId="0" fontId="3" fillId="28" borderId="10" xfId="63" applyFill="1" applyBorder="1" applyAlignment="1">
      <alignment horizontal="center" vertical="center" shrinkToFit="1"/>
    </xf>
    <xf numFmtId="0" fontId="3" fillId="30" borderId="12" xfId="63" applyFill="1" applyBorder="1" applyAlignment="1">
      <alignment horizontal="left" vertical="center"/>
    </xf>
    <xf numFmtId="0" fontId="3" fillId="30" borderId="13" xfId="63" applyFill="1" applyBorder="1" applyAlignment="1">
      <alignment horizontal="center" vertical="center"/>
    </xf>
    <xf numFmtId="0" fontId="3" fillId="30" borderId="15" xfId="63" applyFill="1" applyBorder="1" applyAlignment="1">
      <alignment horizontal="center" vertical="center"/>
    </xf>
    <xf numFmtId="0" fontId="3" fillId="30" borderId="14" xfId="63" applyFill="1" applyBorder="1" applyAlignment="1">
      <alignment horizontal="center" vertical="center"/>
    </xf>
    <xf numFmtId="0" fontId="3" fillId="30" borderId="10" xfId="63" applyFill="1" applyBorder="1" applyAlignment="1">
      <alignment horizontal="center" vertical="center" wrapText="1"/>
    </xf>
    <xf numFmtId="0" fontId="3" fillId="30" borderId="10" xfId="63" applyFill="1" applyBorder="1" applyAlignment="1">
      <alignment horizontal="center" vertical="top" wrapText="1"/>
    </xf>
    <xf numFmtId="0" fontId="3" fillId="30" borderId="13" xfId="63" applyFill="1" applyBorder="1" applyAlignment="1">
      <alignment horizontal="center" vertical="center" wrapText="1"/>
    </xf>
    <xf numFmtId="0" fontId="3" fillId="30" borderId="15" xfId="63" applyFill="1" applyBorder="1" applyAlignment="1">
      <alignment horizontal="center" vertical="center" wrapText="1"/>
    </xf>
    <xf numFmtId="0" fontId="3" fillId="30" borderId="14" xfId="63" applyFill="1" applyBorder="1" applyAlignment="1">
      <alignment horizontal="center" vertical="center" wrapText="1"/>
    </xf>
    <xf numFmtId="181" fontId="56" fillId="28" borderId="10" xfId="65" applyNumberFormat="1" applyFont="1" applyFill="1" applyBorder="1" applyAlignment="1">
      <alignment horizontal="center" vertical="center"/>
    </xf>
    <xf numFmtId="0" fontId="3" fillId="30" borderId="22" xfId="63" applyFill="1" applyBorder="1" applyAlignment="1">
      <alignment horizontal="center" vertical="center"/>
    </xf>
    <xf numFmtId="0" fontId="3" fillId="30" borderId="16" xfId="63" applyFill="1" applyBorder="1" applyAlignment="1">
      <alignment horizontal="center" vertical="center"/>
    </xf>
    <xf numFmtId="178" fontId="56" fillId="30" borderId="18" xfId="63" applyNumberFormat="1" applyFont="1" applyFill="1" applyBorder="1" applyAlignment="1">
      <alignment horizontal="center" vertical="center"/>
    </xf>
    <xf numFmtId="178" fontId="56" fillId="30" borderId="11" xfId="63" applyNumberFormat="1" applyFont="1" applyFill="1" applyBorder="1" applyAlignment="1">
      <alignment horizontal="center" vertical="center"/>
    </xf>
    <xf numFmtId="178" fontId="56" fillId="30" borderId="19" xfId="63" applyNumberFormat="1" applyFont="1" applyFill="1" applyBorder="1" applyAlignment="1">
      <alignment horizontal="center" vertical="center"/>
    </xf>
    <xf numFmtId="178" fontId="56" fillId="30" borderId="20" xfId="63" applyNumberFormat="1" applyFont="1" applyFill="1" applyBorder="1" applyAlignment="1">
      <alignment horizontal="center" vertical="center"/>
    </xf>
    <xf numFmtId="178" fontId="56" fillId="30" borderId="12" xfId="63" applyNumberFormat="1" applyFont="1" applyFill="1" applyBorder="1" applyAlignment="1">
      <alignment horizontal="center" vertical="center"/>
    </xf>
    <xf numFmtId="178" fontId="56" fillId="30" borderId="21" xfId="63" applyNumberFormat="1" applyFont="1" applyFill="1" applyBorder="1" applyAlignment="1">
      <alignment horizontal="center" vertical="center"/>
    </xf>
    <xf numFmtId="0" fontId="3" fillId="0" borderId="22" xfId="63" applyBorder="1" applyAlignment="1">
      <alignment horizontal="center" vertical="center"/>
    </xf>
    <xf numFmtId="0" fontId="3" fillId="0" borderId="23" xfId="63" applyBorder="1" applyAlignment="1">
      <alignment horizontal="center" vertical="center"/>
    </xf>
    <xf numFmtId="0" fontId="3" fillId="0" borderId="16" xfId="63" applyBorder="1" applyAlignment="1">
      <alignment horizontal="center" vertical="center"/>
    </xf>
    <xf numFmtId="178" fontId="56" fillId="30" borderId="13" xfId="63" applyNumberFormat="1" applyFont="1" applyFill="1" applyBorder="1" applyAlignment="1">
      <alignment horizontal="center" vertical="center"/>
    </xf>
    <xf numFmtId="178" fontId="56" fillId="30" borderId="15" xfId="63" applyNumberFormat="1" applyFont="1" applyFill="1" applyBorder="1" applyAlignment="1">
      <alignment horizontal="center" vertical="center"/>
    </xf>
    <xf numFmtId="178" fontId="56" fillId="30" borderId="14" xfId="63" applyNumberFormat="1" applyFont="1" applyFill="1" applyBorder="1" applyAlignment="1">
      <alignment horizontal="center" vertical="center"/>
    </xf>
    <xf numFmtId="0" fontId="3" fillId="30" borderId="18" xfId="63" applyFill="1" applyBorder="1" applyAlignment="1">
      <alignment horizontal="center" vertical="center" wrapText="1"/>
    </xf>
    <xf numFmtId="0" fontId="3" fillId="30" borderId="11" xfId="63" applyFill="1" applyBorder="1" applyAlignment="1">
      <alignment horizontal="center" vertical="center" wrapText="1"/>
    </xf>
    <xf numFmtId="0" fontId="3" fillId="30" borderId="19" xfId="63" applyFill="1" applyBorder="1" applyAlignment="1">
      <alignment horizontal="center" vertical="center" wrapText="1"/>
    </xf>
    <xf numFmtId="180" fontId="56" fillId="32" borderId="18" xfId="64" applyNumberFormat="1" applyFont="1" applyFill="1" applyBorder="1" applyAlignment="1">
      <alignment horizontal="center" vertical="center"/>
    </xf>
    <xf numFmtId="180" fontId="56" fillId="32" borderId="11" xfId="64" applyNumberFormat="1" applyFont="1" applyFill="1" applyBorder="1" applyAlignment="1">
      <alignment horizontal="center" vertical="center"/>
    </xf>
    <xf numFmtId="180" fontId="56" fillId="32" borderId="19" xfId="64" applyNumberFormat="1" applyFont="1" applyFill="1" applyBorder="1" applyAlignment="1">
      <alignment horizontal="center" vertical="center"/>
    </xf>
    <xf numFmtId="180" fontId="56" fillId="32" borderId="20" xfId="64" applyNumberFormat="1" applyFont="1" applyFill="1" applyBorder="1" applyAlignment="1">
      <alignment horizontal="center" vertical="center"/>
    </xf>
    <xf numFmtId="180" fontId="56" fillId="32" borderId="12" xfId="64" applyNumberFormat="1" applyFont="1" applyFill="1" applyBorder="1" applyAlignment="1">
      <alignment horizontal="center" vertical="center"/>
    </xf>
    <xf numFmtId="180" fontId="56" fillId="32" borderId="21" xfId="64" applyNumberFormat="1" applyFont="1" applyFill="1" applyBorder="1" applyAlignment="1">
      <alignment horizontal="center" vertical="center"/>
    </xf>
    <xf numFmtId="0" fontId="3" fillId="30" borderId="20" xfId="63" applyFill="1" applyBorder="1" applyAlignment="1">
      <alignment horizontal="center" vertical="center"/>
    </xf>
    <xf numFmtId="0" fontId="3" fillId="30" borderId="12" xfId="63" applyFill="1" applyBorder="1" applyAlignment="1">
      <alignment horizontal="center" vertical="center"/>
    </xf>
    <xf numFmtId="0" fontId="3" fillId="30" borderId="21" xfId="63" applyFill="1" applyBorder="1" applyAlignment="1">
      <alignment horizontal="center" vertical="center"/>
    </xf>
    <xf numFmtId="0" fontId="3" fillId="30" borderId="0" xfId="63" applyFill="1" applyAlignment="1">
      <alignment horizontal="left" vertical="center"/>
    </xf>
    <xf numFmtId="0" fontId="3" fillId="30" borderId="0" xfId="63" applyFill="1" applyAlignment="1">
      <alignment horizontal="left" vertical="center" wrapText="1"/>
    </xf>
    <xf numFmtId="0" fontId="26" fillId="0" borderId="18" xfId="57" applyFont="1" applyBorder="1" applyAlignment="1">
      <alignment horizontal="center" vertical="center"/>
    </xf>
    <xf numFmtId="0" fontId="26" fillId="0" borderId="11" xfId="57" applyFont="1" applyBorder="1" applyAlignment="1">
      <alignment horizontal="center" vertical="center"/>
    </xf>
    <xf numFmtId="0" fontId="26" fillId="0" borderId="19" xfId="57" applyFont="1" applyBorder="1" applyAlignment="1">
      <alignment horizontal="center" vertical="center"/>
    </xf>
    <xf numFmtId="0" fontId="26" fillId="0" borderId="20" xfId="57" applyFont="1" applyBorder="1" applyAlignment="1">
      <alignment horizontal="center" vertical="center"/>
    </xf>
    <xf numFmtId="0" fontId="26" fillId="0" borderId="12" xfId="57" applyFont="1" applyBorder="1" applyAlignment="1">
      <alignment horizontal="center" vertical="center"/>
    </xf>
    <xf numFmtId="0" fontId="26" fillId="0" borderId="21" xfId="57" applyFont="1" applyBorder="1" applyAlignment="1">
      <alignment horizontal="center" vertical="center"/>
    </xf>
    <xf numFmtId="0" fontId="26" fillId="0" borderId="0" xfId="57" applyFont="1" applyAlignment="1">
      <alignment horizontal="center" vertical="center"/>
    </xf>
    <xf numFmtId="0" fontId="26" fillId="0" borderId="10" xfId="57" applyFont="1" applyBorder="1" applyAlignment="1">
      <alignment horizontal="center" vertical="center"/>
    </xf>
    <xf numFmtId="0" fontId="26" fillId="0" borderId="13" xfId="57" applyFont="1" applyBorder="1" applyAlignment="1">
      <alignment horizontal="left" vertical="center"/>
    </xf>
    <xf numFmtId="0" fontId="26" fillId="0" borderId="15" xfId="57" applyFont="1" applyBorder="1" applyAlignment="1">
      <alignment horizontal="left" vertical="center"/>
    </xf>
    <xf numFmtId="0" fontId="26" fillId="0" borderId="14" xfId="57" applyFont="1" applyBorder="1" applyAlignment="1">
      <alignment horizontal="left" vertical="center"/>
    </xf>
    <xf numFmtId="0" fontId="26" fillId="0" borderId="13" xfId="57" applyFont="1" applyBorder="1" applyAlignment="1">
      <alignment horizontal="center" vertical="center"/>
    </xf>
    <xf numFmtId="0" fontId="26" fillId="0" borderId="15" xfId="57" applyFont="1" applyBorder="1" applyAlignment="1">
      <alignment horizontal="center" vertical="center"/>
    </xf>
    <xf numFmtId="0" fontId="26" fillId="0" borderId="14" xfId="57" applyFont="1" applyBorder="1" applyAlignment="1">
      <alignment horizontal="center" vertical="center"/>
    </xf>
    <xf numFmtId="0" fontId="26" fillId="0" borderId="18" xfId="57" applyFont="1" applyBorder="1" applyAlignment="1">
      <alignment horizontal="left" vertical="center"/>
    </xf>
    <xf numFmtId="0" fontId="26" fillId="0" borderId="11" xfId="57" applyFont="1" applyBorder="1" applyAlignment="1">
      <alignment horizontal="left" vertical="center"/>
    </xf>
    <xf numFmtId="0" fontId="26" fillId="0" borderId="19" xfId="57" applyFont="1" applyBorder="1" applyAlignment="1">
      <alignment horizontal="left" vertical="center"/>
    </xf>
    <xf numFmtId="0" fontId="26" fillId="0" borderId="20" xfId="57" applyFont="1" applyBorder="1" applyAlignment="1">
      <alignment horizontal="left" vertical="center"/>
    </xf>
    <xf numFmtId="0" fontId="26" fillId="0" borderId="12" xfId="57" applyFont="1" applyBorder="1" applyAlignment="1">
      <alignment horizontal="left" vertical="center"/>
    </xf>
    <xf numFmtId="0" fontId="26" fillId="0" borderId="21" xfId="57" applyFont="1" applyBorder="1" applyAlignment="1">
      <alignment horizontal="left" vertical="center"/>
    </xf>
    <xf numFmtId="0" fontId="26" fillId="0" borderId="13" xfId="69" applyFont="1" applyBorder="1" applyAlignment="1">
      <alignment horizontal="center" vertical="center"/>
    </xf>
    <xf numFmtId="0" fontId="26" fillId="0" borderId="15" xfId="69" applyFont="1" applyBorder="1" applyAlignment="1">
      <alignment horizontal="center" vertical="center"/>
    </xf>
    <xf numFmtId="0" fontId="26" fillId="0" borderId="0" xfId="69" applyFont="1" applyAlignment="1">
      <alignment horizontal="center" vertical="center"/>
    </xf>
    <xf numFmtId="0" fontId="26" fillId="0" borderId="10" xfId="69" applyFont="1" applyBorder="1" applyAlignment="1">
      <alignment horizontal="center" vertical="center"/>
    </xf>
    <xf numFmtId="0" fontId="26" fillId="0" borderId="14" xfId="69" applyFont="1" applyBorder="1" applyAlignment="1">
      <alignment horizontal="center" vertical="center"/>
    </xf>
    <xf numFmtId="0" fontId="26" fillId="0" borderId="18" xfId="69" applyFont="1" applyBorder="1" applyAlignment="1">
      <alignment horizontal="center" vertical="center"/>
    </xf>
    <xf numFmtId="0" fontId="26" fillId="0" borderId="11" xfId="69" applyFont="1" applyBorder="1" applyAlignment="1">
      <alignment horizontal="center" vertical="center"/>
    </xf>
    <xf numFmtId="0" fontId="26" fillId="0" borderId="19" xfId="69" applyFont="1" applyBorder="1" applyAlignment="1">
      <alignment horizontal="center" vertical="center"/>
    </xf>
    <xf numFmtId="0" fontId="26" fillId="0" borderId="20" xfId="69" applyFont="1" applyBorder="1" applyAlignment="1">
      <alignment horizontal="center" vertical="center"/>
    </xf>
    <xf numFmtId="0" fontId="26" fillId="0" borderId="12" xfId="69" applyFont="1" applyBorder="1" applyAlignment="1">
      <alignment horizontal="center" vertical="center"/>
    </xf>
    <xf numFmtId="0" fontId="26" fillId="0" borderId="21" xfId="69" applyFont="1" applyBorder="1" applyAlignment="1">
      <alignment horizontal="center" vertical="center"/>
    </xf>
    <xf numFmtId="0" fontId="26" fillId="0" borderId="13" xfId="69" applyFont="1" applyBorder="1" applyAlignment="1">
      <alignment horizontal="left" vertical="center"/>
    </xf>
    <xf numFmtId="0" fontId="26" fillId="0" borderId="15" xfId="69" applyFont="1" applyBorder="1" applyAlignment="1">
      <alignment horizontal="left" vertical="center"/>
    </xf>
    <xf numFmtId="0" fontId="26" fillId="0" borderId="14" xfId="69" applyFont="1" applyBorder="1" applyAlignment="1">
      <alignment horizontal="left" vertical="center"/>
    </xf>
    <xf numFmtId="0" fontId="26" fillId="0" borderId="0" xfId="69" applyFont="1" applyAlignment="1">
      <alignment horizontal="left" vertical="center" wrapText="1"/>
    </xf>
    <xf numFmtId="0" fontId="26" fillId="0" borderId="10" xfId="42" applyFont="1" applyBorder="1" applyAlignment="1">
      <alignment horizontal="center" vertical="center"/>
    </xf>
    <xf numFmtId="0" fontId="26" fillId="0" borderId="15" xfId="42" applyFont="1" applyBorder="1" applyAlignment="1">
      <alignment horizontal="left" vertical="center"/>
    </xf>
    <xf numFmtId="0" fontId="26" fillId="0" borderId="14" xfId="42" applyFont="1" applyBorder="1" applyAlignment="1">
      <alignment horizontal="left" vertical="center"/>
    </xf>
    <xf numFmtId="0" fontId="26" fillId="0" borderId="25" xfId="42" applyFont="1" applyBorder="1" applyAlignment="1">
      <alignment horizontal="center" vertical="center"/>
    </xf>
    <xf numFmtId="0" fontId="28" fillId="0" borderId="10" xfId="42" applyFont="1" applyBorder="1" applyAlignment="1">
      <alignment horizontal="left" vertical="center" shrinkToFit="1"/>
    </xf>
    <xf numFmtId="0" fontId="35" fillId="0" borderId="10" xfId="42" applyFont="1" applyBorder="1" applyAlignment="1">
      <alignment horizontal="left" vertical="center" shrinkToFit="1"/>
    </xf>
    <xf numFmtId="0" fontId="26" fillId="0" borderId="0" xfId="42" applyFont="1" applyAlignment="1">
      <alignment horizontal="left" vertical="center" shrinkToFit="1"/>
    </xf>
    <xf numFmtId="0" fontId="26" fillId="0" borderId="0" xfId="42" applyFont="1" applyAlignment="1">
      <alignment horizontal="left" vertical="center"/>
    </xf>
    <xf numFmtId="0" fontId="26" fillId="0" borderId="13" xfId="42" applyFont="1" applyBorder="1" applyAlignment="1">
      <alignment vertical="center"/>
    </xf>
    <xf numFmtId="0" fontId="26" fillId="0" borderId="15" xfId="42" applyFont="1" applyBorder="1" applyAlignment="1">
      <alignment vertical="center"/>
    </xf>
    <xf numFmtId="0" fontId="26" fillId="0" borderId="14" xfId="42" applyFont="1" applyBorder="1" applyAlignment="1">
      <alignment vertical="center"/>
    </xf>
    <xf numFmtId="0" fontId="73" fillId="0" borderId="0" xfId="28" applyFont="1" applyAlignment="1" applyProtection="1">
      <alignment horizontal="left" vertical="center" shrinkToFit="1"/>
    </xf>
    <xf numFmtId="0" fontId="35" fillId="0" borderId="0" xfId="42" applyFont="1" applyAlignment="1">
      <alignment horizontal="left" vertical="center" shrinkToFit="1"/>
    </xf>
    <xf numFmtId="0" fontId="26" fillId="0" borderId="13" xfId="56" applyFont="1" applyBorder="1" applyAlignment="1">
      <alignment horizontal="left" vertical="center" wrapText="1"/>
    </xf>
    <xf numFmtId="0" fontId="26" fillId="0" borderId="15" xfId="56" applyFont="1" applyBorder="1" applyAlignment="1">
      <alignment horizontal="left" vertical="center" wrapText="1"/>
    </xf>
    <xf numFmtId="0" fontId="26" fillId="0" borderId="10" xfId="42" applyFont="1" applyBorder="1" applyAlignment="1">
      <alignment horizontal="center" vertical="center" wrapText="1"/>
    </xf>
    <xf numFmtId="0" fontId="36" fillId="0" borderId="10" xfId="42" applyFont="1" applyBorder="1" applyAlignment="1">
      <alignment horizontal="center" vertical="center"/>
    </xf>
    <xf numFmtId="0" fontId="26" fillId="0" borderId="18" xfId="42" applyFont="1" applyBorder="1" applyAlignment="1">
      <alignment horizontal="left" vertical="center"/>
    </xf>
    <xf numFmtId="0" fontId="26" fillId="0" borderId="11" xfId="42" applyFont="1" applyBorder="1" applyAlignment="1">
      <alignment horizontal="left" vertical="center"/>
    </xf>
    <xf numFmtId="0" fontId="26" fillId="0" borderId="19" xfId="42" applyFont="1" applyBorder="1" applyAlignment="1">
      <alignment horizontal="left" vertical="center"/>
    </xf>
    <xf numFmtId="0" fontId="26" fillId="0" borderId="25" xfId="42" applyFont="1" applyBorder="1" applyAlignment="1">
      <alignment horizontal="left" vertical="center"/>
    </xf>
    <xf numFmtId="0" fontId="26" fillId="0" borderId="20" xfId="42" applyFont="1" applyBorder="1" applyAlignment="1">
      <alignment horizontal="left" vertical="center"/>
    </xf>
    <xf numFmtId="0" fontId="26" fillId="0" borderId="12" xfId="42" applyFont="1" applyBorder="1" applyAlignment="1">
      <alignment horizontal="left" vertical="center"/>
    </xf>
    <xf numFmtId="0" fontId="26" fillId="0" borderId="21" xfId="42" applyFont="1" applyBorder="1" applyAlignment="1">
      <alignment horizontal="left" vertical="center"/>
    </xf>
    <xf numFmtId="0" fontId="26" fillId="0" borderId="22" xfId="42" applyFont="1" applyBorder="1" applyAlignment="1">
      <alignment horizontal="center" vertical="center" wrapText="1"/>
    </xf>
    <xf numFmtId="0" fontId="26" fillId="0" borderId="20" xfId="42" applyFont="1" applyBorder="1" applyAlignment="1">
      <alignment horizontal="center" vertical="center" wrapText="1"/>
    </xf>
    <xf numFmtId="0" fontId="26" fillId="0" borderId="12" xfId="42" applyFont="1" applyBorder="1" applyAlignment="1">
      <alignment horizontal="center" vertical="center" wrapText="1"/>
    </xf>
    <xf numFmtId="38" fontId="26" fillId="0" borderId="10" xfId="70" applyFont="1" applyFill="1" applyBorder="1" applyAlignment="1">
      <alignment horizontal="center" vertical="center"/>
    </xf>
    <xf numFmtId="38" fontId="26" fillId="0" borderId="10" xfId="70" applyFont="1" applyFill="1" applyBorder="1" applyAlignment="1">
      <alignment horizontal="center" vertical="center" wrapText="1"/>
    </xf>
    <xf numFmtId="183" fontId="26" fillId="0" borderId="11" xfId="42" applyNumberFormat="1" applyFont="1" applyBorder="1" applyAlignment="1">
      <alignment horizontal="center" vertical="center"/>
    </xf>
    <xf numFmtId="183" fontId="26" fillId="0" borderId="12" xfId="42" applyNumberFormat="1" applyFont="1" applyBorder="1" applyAlignment="1">
      <alignment horizontal="center" vertical="center"/>
    </xf>
    <xf numFmtId="183" fontId="26" fillId="0" borderId="19" xfId="42" applyNumberFormat="1" applyFont="1" applyBorder="1" applyAlignment="1">
      <alignment horizontal="center" vertical="center"/>
    </xf>
    <xf numFmtId="183" fontId="26" fillId="0" borderId="21" xfId="42" applyNumberFormat="1" applyFont="1" applyBorder="1" applyAlignment="1">
      <alignment horizontal="center" vertical="center"/>
    </xf>
    <xf numFmtId="0" fontId="35" fillId="0" borderId="0" xfId="42" applyFont="1" applyAlignment="1">
      <alignment horizontal="left" vertical="center"/>
    </xf>
    <xf numFmtId="183" fontId="26" fillId="0" borderId="13" xfId="42" applyNumberFormat="1" applyFont="1" applyBorder="1" applyAlignment="1">
      <alignment horizontal="center" vertical="center"/>
    </xf>
    <xf numFmtId="183" fontId="26" fillId="0" borderId="15" xfId="42" applyNumberFormat="1" applyFont="1" applyBorder="1" applyAlignment="1">
      <alignment horizontal="center" vertical="center"/>
    </xf>
    <xf numFmtId="0" fontId="35" fillId="0" borderId="0" xfId="42" applyFont="1" applyAlignment="1">
      <alignment horizontal="center" vertical="center"/>
    </xf>
    <xf numFmtId="0" fontId="35" fillId="0" borderId="0" xfId="42" applyFont="1" applyAlignment="1">
      <alignment horizontal="left" vertical="top" wrapText="1"/>
    </xf>
    <xf numFmtId="0" fontId="26" fillId="0" borderId="13" xfId="67" applyFont="1" applyBorder="1" applyAlignment="1">
      <alignment horizontal="center" vertical="center"/>
    </xf>
    <xf numFmtId="0" fontId="26" fillId="0" borderId="15" xfId="67" applyFont="1" applyBorder="1" applyAlignment="1">
      <alignment horizontal="center" vertical="center"/>
    </xf>
    <xf numFmtId="0" fontId="26" fillId="0" borderId="0" xfId="67" applyFont="1" applyAlignment="1">
      <alignment horizontal="center" vertical="center" wrapText="1"/>
    </xf>
    <xf numFmtId="0" fontId="26" fillId="0" borderId="0" xfId="67" applyFont="1" applyAlignment="1">
      <alignment horizontal="center" vertical="center"/>
    </xf>
    <xf numFmtId="0" fontId="26" fillId="0" borderId="10" xfId="67" applyFont="1" applyBorder="1" applyAlignment="1">
      <alignment horizontal="center" vertical="center"/>
    </xf>
    <xf numFmtId="0" fontId="26" fillId="0" borderId="13" xfId="67" applyFont="1" applyBorder="1" applyAlignment="1">
      <alignment horizontal="left" vertical="center"/>
    </xf>
    <xf numFmtId="0" fontId="26" fillId="0" borderId="15" xfId="67" applyFont="1" applyBorder="1" applyAlignment="1">
      <alignment horizontal="left" vertical="center"/>
    </xf>
    <xf numFmtId="0" fontId="26" fillId="0" borderId="14" xfId="67" applyFont="1" applyBorder="1" applyAlignment="1">
      <alignment horizontal="left" vertical="center"/>
    </xf>
    <xf numFmtId="0" fontId="26" fillId="0" borderId="14" xfId="67" applyFont="1" applyBorder="1" applyAlignment="1">
      <alignment horizontal="center" vertical="center"/>
    </xf>
    <xf numFmtId="0" fontId="26" fillId="0" borderId="25" xfId="67" applyFont="1" applyBorder="1" applyAlignment="1">
      <alignment horizontal="left" vertical="center" wrapText="1"/>
    </xf>
    <xf numFmtId="0" fontId="26" fillId="0" borderId="0" xfId="67" applyFont="1" applyAlignment="1">
      <alignment horizontal="left" vertical="center" wrapText="1"/>
    </xf>
    <xf numFmtId="0" fontId="26" fillId="0" borderId="26" xfId="67" applyFont="1" applyBorder="1" applyAlignment="1">
      <alignment horizontal="left" vertical="center" wrapText="1"/>
    </xf>
    <xf numFmtId="0" fontId="28" fillId="0" borderId="13" xfId="67" applyFont="1" applyBorder="1" applyAlignment="1">
      <alignment horizontal="left" vertical="center" wrapText="1" indent="1"/>
    </xf>
    <xf numFmtId="0" fontId="28" fillId="0" borderId="15" xfId="67" applyFont="1" applyBorder="1" applyAlignment="1">
      <alignment horizontal="left" vertical="center" wrapText="1" indent="1"/>
    </xf>
    <xf numFmtId="0" fontId="28" fillId="0" borderId="14" xfId="67" applyFont="1" applyBorder="1" applyAlignment="1">
      <alignment horizontal="left" vertical="center" wrapText="1" indent="1"/>
    </xf>
    <xf numFmtId="0" fontId="28" fillId="0" borderId="0" xfId="67" applyFont="1" applyAlignment="1">
      <alignment horizontal="left" vertical="center" wrapText="1"/>
    </xf>
    <xf numFmtId="0" fontId="26" fillId="0" borderId="11" xfId="67" applyFont="1" applyBorder="1" applyAlignment="1">
      <alignment horizontal="left" vertical="center" wrapText="1"/>
    </xf>
    <xf numFmtId="0" fontId="28" fillId="0" borderId="13" xfId="67" applyFont="1" applyBorder="1" applyAlignment="1">
      <alignment horizontal="center" vertical="center"/>
    </xf>
    <xf numFmtId="0" fontId="28" fillId="0" borderId="15" xfId="67" applyFont="1" applyBorder="1" applyAlignment="1">
      <alignment horizontal="center" vertical="center"/>
    </xf>
    <xf numFmtId="0" fontId="28" fillId="0" borderId="14" xfId="67" applyFont="1" applyBorder="1" applyAlignment="1">
      <alignment horizontal="center" vertical="center"/>
    </xf>
    <xf numFmtId="0" fontId="28" fillId="0" borderId="15" xfId="67" applyFont="1" applyBorder="1" applyAlignment="1">
      <alignment horizontal="center" vertical="center" wrapText="1"/>
    </xf>
    <xf numFmtId="0" fontId="26" fillId="0" borderId="13" xfId="68" applyFont="1" applyBorder="1" applyAlignment="1">
      <alignment horizontal="center" vertical="center"/>
    </xf>
    <xf numFmtId="0" fontId="26" fillId="0" borderId="15" xfId="68" applyFont="1" applyBorder="1" applyAlignment="1">
      <alignment horizontal="center" vertical="center"/>
    </xf>
    <xf numFmtId="0" fontId="26" fillId="0" borderId="0" xfId="68" applyFont="1" applyAlignment="1">
      <alignment horizontal="center" vertical="center" wrapText="1"/>
    </xf>
    <xf numFmtId="0" fontId="26" fillId="0" borderId="0" xfId="68" applyFont="1" applyAlignment="1">
      <alignment horizontal="center" vertical="center"/>
    </xf>
    <xf numFmtId="0" fontId="26" fillId="0" borderId="10" xfId="68" applyFont="1" applyBorder="1" applyAlignment="1">
      <alignment horizontal="center" vertical="center"/>
    </xf>
    <xf numFmtId="0" fontId="26" fillId="0" borderId="13" xfId="68" applyFont="1" applyBorder="1" applyAlignment="1">
      <alignment horizontal="left" vertical="center"/>
    </xf>
    <xf numFmtId="0" fontId="26" fillId="0" borderId="15" xfId="68" applyFont="1" applyBorder="1" applyAlignment="1">
      <alignment horizontal="left" vertical="center"/>
    </xf>
    <xf numFmtId="0" fontId="26" fillId="0" borderId="14" xfId="68" applyFont="1" applyBorder="1" applyAlignment="1">
      <alignment horizontal="left" vertical="center"/>
    </xf>
    <xf numFmtId="0" fontId="26" fillId="0" borderId="14" xfId="68" applyFont="1" applyBorder="1" applyAlignment="1">
      <alignment horizontal="center" vertical="center"/>
    </xf>
    <xf numFmtId="0" fontId="28" fillId="0" borderId="13" xfId="68" applyFont="1" applyBorder="1" applyAlignment="1">
      <alignment horizontal="left" vertical="center" wrapText="1" indent="1"/>
    </xf>
    <xf numFmtId="0" fontId="28" fillId="0" borderId="15" xfId="68" applyFont="1" applyBorder="1" applyAlignment="1">
      <alignment horizontal="left" vertical="center" wrapText="1" indent="1"/>
    </xf>
    <xf numFmtId="0" fontId="28" fillId="0" borderId="14" xfId="68" applyFont="1" applyBorder="1" applyAlignment="1">
      <alignment horizontal="left" vertical="center" wrapText="1" indent="1"/>
    </xf>
    <xf numFmtId="0" fontId="28" fillId="0" borderId="0" xfId="68" applyFont="1" applyAlignment="1">
      <alignment horizontal="left" vertical="center" wrapText="1"/>
    </xf>
    <xf numFmtId="0" fontId="26" fillId="0" borderId="25" xfId="68" applyFont="1" applyBorder="1" applyAlignment="1">
      <alignment horizontal="left" vertical="center" wrapText="1"/>
    </xf>
    <xf numFmtId="0" fontId="26" fillId="0" borderId="0" xfId="68" applyFont="1" applyAlignment="1">
      <alignment horizontal="left" vertical="center" wrapText="1"/>
    </xf>
    <xf numFmtId="0" fontId="26" fillId="0" borderId="26" xfId="68" applyFont="1" applyBorder="1" applyAlignment="1">
      <alignment horizontal="left" vertical="center" wrapText="1"/>
    </xf>
    <xf numFmtId="0" fontId="34" fillId="0" borderId="0" xfId="68" applyFont="1" applyAlignment="1">
      <alignment horizontal="left" vertical="center" wrapText="1"/>
    </xf>
    <xf numFmtId="0" fontId="28" fillId="0" borderId="13" xfId="68" applyFont="1" applyBorder="1" applyAlignment="1">
      <alignment horizontal="center" vertical="center"/>
    </xf>
    <xf numFmtId="0" fontId="28" fillId="0" borderId="15" xfId="68" applyFont="1" applyBorder="1" applyAlignment="1">
      <alignment horizontal="center" vertical="center"/>
    </xf>
    <xf numFmtId="0" fontId="28" fillId="0" borderId="14" xfId="68" applyFont="1" applyBorder="1" applyAlignment="1">
      <alignment horizontal="center" vertical="center"/>
    </xf>
    <xf numFmtId="0" fontId="28" fillId="0" borderId="15" xfId="68" applyFont="1" applyBorder="1" applyAlignment="1">
      <alignment horizontal="center" vertical="center" wrapText="1"/>
    </xf>
    <xf numFmtId="0" fontId="26" fillId="0" borderId="0" xfId="68" applyFont="1" applyAlignment="1">
      <alignment horizontal="left" vertical="top" wrapText="1"/>
    </xf>
    <xf numFmtId="0" fontId="26" fillId="0" borderId="12" xfId="68" applyFont="1" applyBorder="1" applyAlignment="1">
      <alignment horizontal="left" vertical="center" wrapText="1"/>
    </xf>
    <xf numFmtId="0" fontId="26" fillId="0" borderId="21" xfId="68" applyFont="1" applyBorder="1" applyAlignment="1">
      <alignment horizontal="left" vertical="center" wrapText="1"/>
    </xf>
    <xf numFmtId="0" fontId="26" fillId="0" borderId="11" xfId="68" applyFont="1" applyBorder="1" applyAlignment="1">
      <alignment horizontal="left" vertical="center" wrapText="1"/>
    </xf>
    <xf numFmtId="0" fontId="28" fillId="0" borderId="10" xfId="68" applyFont="1" applyBorder="1" applyAlignment="1">
      <alignment horizontal="center" vertical="center"/>
    </xf>
    <xf numFmtId="0" fontId="28" fillId="0" borderId="13" xfId="68" applyFont="1" applyBorder="1" applyAlignment="1">
      <alignment horizontal="left" vertical="center" wrapText="1"/>
    </xf>
    <xf numFmtId="0" fontId="28" fillId="0" borderId="15" xfId="68" applyFont="1" applyBorder="1" applyAlignment="1">
      <alignment horizontal="left" vertical="center" wrapText="1"/>
    </xf>
    <xf numFmtId="0" fontId="28" fillId="0" borderId="14" xfId="68" applyFont="1" applyBorder="1" applyAlignment="1">
      <alignment horizontal="left" vertical="center" wrapText="1"/>
    </xf>
    <xf numFmtId="0" fontId="28" fillId="0" borderId="0" xfId="68" applyFont="1" applyAlignment="1">
      <alignment horizontal="left" wrapText="1"/>
    </xf>
    <xf numFmtId="0" fontId="28" fillId="27" borderId="0" xfId="68" applyFont="1" applyFill="1" applyAlignment="1">
      <alignment horizontal="left" vertical="center" wrapText="1"/>
    </xf>
    <xf numFmtId="0" fontId="28" fillId="27" borderId="26" xfId="68" applyFont="1" applyFill="1" applyBorder="1" applyAlignment="1">
      <alignment horizontal="left" vertical="center" wrapText="1"/>
    </xf>
    <xf numFmtId="38" fontId="44" fillId="28" borderId="13" xfId="54" applyFont="1" applyFill="1" applyBorder="1" applyAlignment="1">
      <alignment horizontal="right" vertical="center"/>
    </xf>
    <xf numFmtId="38" fontId="44" fillId="28" borderId="15" xfId="54" applyFont="1" applyFill="1" applyBorder="1" applyAlignment="1">
      <alignment horizontal="right" vertical="center"/>
    </xf>
    <xf numFmtId="0" fontId="44" fillId="28" borderId="13" xfId="49" applyFont="1" applyFill="1" applyBorder="1" applyAlignment="1">
      <alignment horizontal="left" vertical="center"/>
    </xf>
    <xf numFmtId="0" fontId="44" fillId="28" borderId="15" xfId="49" applyFont="1" applyFill="1" applyBorder="1" applyAlignment="1">
      <alignment horizontal="left" vertical="center"/>
    </xf>
    <xf numFmtId="0" fontId="44" fillId="28" borderId="14" xfId="49" applyFont="1" applyFill="1" applyBorder="1" applyAlignment="1">
      <alignment horizontal="left" vertical="center"/>
    </xf>
    <xf numFmtId="0" fontId="44" fillId="29" borderId="10" xfId="49" applyFont="1" applyFill="1" applyBorder="1" applyAlignment="1">
      <alignment horizontal="center" vertical="center" wrapText="1"/>
    </xf>
    <xf numFmtId="0" fontId="53" fillId="0" borderId="0" xfId="49" applyFont="1" applyAlignment="1">
      <alignment horizontal="center" vertical="center"/>
    </xf>
    <xf numFmtId="0" fontId="44" fillId="0" borderId="0" xfId="49" applyFont="1" applyAlignment="1">
      <alignment horizontal="center" vertical="center"/>
    </xf>
    <xf numFmtId="0" fontId="48" fillId="0" borderId="0" xfId="49" applyFont="1" applyAlignment="1">
      <alignment horizontal="left" vertical="center" wrapText="1"/>
    </xf>
    <xf numFmtId="0" fontId="44" fillId="0" borderId="10" xfId="49" applyFont="1" applyBorder="1" applyAlignment="1">
      <alignment horizontal="center" vertical="center" wrapText="1"/>
    </xf>
    <xf numFmtId="49" fontId="44" fillId="0" borderId="10" xfId="49" applyNumberFormat="1" applyFont="1" applyBorder="1" applyAlignment="1">
      <alignment horizontal="center" vertical="center" wrapText="1"/>
    </xf>
    <xf numFmtId="0" fontId="54" fillId="0" borderId="18" xfId="49" applyFont="1" applyBorder="1" applyAlignment="1">
      <alignment horizontal="center" vertical="center" wrapText="1"/>
    </xf>
    <xf numFmtId="0" fontId="54" fillId="0" borderId="11" xfId="49" applyFont="1" applyBorder="1" applyAlignment="1">
      <alignment horizontal="center" vertical="center" wrapText="1"/>
    </xf>
    <xf numFmtId="0" fontId="54" fillId="0" borderId="20" xfId="49" applyFont="1" applyBorder="1" applyAlignment="1">
      <alignment horizontal="center" vertical="center" wrapText="1"/>
    </xf>
    <xf numFmtId="0" fontId="54" fillId="0" borderId="12" xfId="49" applyFont="1" applyBorder="1" applyAlignment="1">
      <alignment horizontal="center" vertical="center" wrapText="1"/>
    </xf>
    <xf numFmtId="0" fontId="25" fillId="0" borderId="13" xfId="49" applyFont="1" applyBorder="1" applyAlignment="1">
      <alignment horizontal="center" vertical="center"/>
    </xf>
    <xf numFmtId="0" fontId="25" fillId="0" borderId="15" xfId="49" applyFont="1" applyBorder="1" applyAlignment="1">
      <alignment horizontal="center" vertical="center"/>
    </xf>
    <xf numFmtId="0" fontId="25" fillId="0" borderId="14" xfId="49" applyFont="1" applyBorder="1" applyAlignment="1">
      <alignment horizontal="center" vertical="center"/>
    </xf>
    <xf numFmtId="0" fontId="44" fillId="28" borderId="13" xfId="49" applyFont="1" applyFill="1" applyBorder="1" applyAlignment="1">
      <alignment horizontal="right" vertical="center" wrapText="1"/>
    </xf>
    <xf numFmtId="0" fontId="44" fillId="28" borderId="15" xfId="49" applyFont="1" applyFill="1" applyBorder="1" applyAlignment="1">
      <alignment horizontal="right" vertical="center" wrapText="1"/>
    </xf>
    <xf numFmtId="0" fontId="44" fillId="28" borderId="34" xfId="49" applyFont="1" applyFill="1" applyBorder="1" applyAlignment="1">
      <alignment horizontal="right" vertical="center" wrapText="1"/>
    </xf>
    <xf numFmtId="0" fontId="44" fillId="28" borderId="33" xfId="49" applyFont="1" applyFill="1" applyBorder="1" applyAlignment="1">
      <alignment horizontal="right" vertical="center" wrapText="1"/>
    </xf>
    <xf numFmtId="0" fontId="44" fillId="0" borderId="0" xfId="49" applyFont="1" applyAlignment="1">
      <alignment horizontal="center" vertical="center" wrapText="1"/>
    </xf>
    <xf numFmtId="38" fontId="44" fillId="28" borderId="11" xfId="54" applyFont="1" applyFill="1" applyBorder="1" applyAlignment="1">
      <alignment horizontal="right" vertical="center"/>
    </xf>
    <xf numFmtId="49" fontId="44" fillId="29" borderId="58" xfId="49" applyNumberFormat="1" applyFont="1" applyFill="1" applyBorder="1" applyAlignment="1">
      <alignment horizontal="center" vertical="center" wrapText="1"/>
    </xf>
    <xf numFmtId="49" fontId="44" fillId="29" borderId="59" xfId="49" applyNumberFormat="1" applyFont="1" applyFill="1" applyBorder="1" applyAlignment="1">
      <alignment horizontal="center" vertical="center" wrapText="1"/>
    </xf>
    <xf numFmtId="49" fontId="44" fillId="29" borderId="60" xfId="49" applyNumberFormat="1" applyFont="1" applyFill="1" applyBorder="1" applyAlignment="1">
      <alignment horizontal="center" vertical="center" wrapText="1"/>
    </xf>
    <xf numFmtId="0" fontId="44" fillId="29" borderId="58" xfId="49" applyFont="1" applyFill="1" applyBorder="1" applyAlignment="1">
      <alignment horizontal="center" vertical="center" wrapText="1"/>
    </xf>
    <xf numFmtId="0" fontId="44" fillId="29" borderId="59" xfId="49" applyFont="1" applyFill="1" applyBorder="1" applyAlignment="1">
      <alignment horizontal="center" vertical="center" wrapText="1"/>
    </xf>
    <xf numFmtId="0" fontId="44" fillId="29" borderId="60" xfId="49" applyFont="1" applyFill="1" applyBorder="1" applyAlignment="1">
      <alignment horizontal="center" vertical="center" wrapText="1"/>
    </xf>
    <xf numFmtId="178" fontId="44" fillId="0" borderId="13" xfId="49" applyNumberFormat="1" applyFont="1" applyBorder="1" applyAlignment="1">
      <alignment horizontal="right" vertical="center"/>
    </xf>
    <xf numFmtId="178" fontId="44" fillId="0" borderId="15" xfId="49" applyNumberFormat="1" applyFont="1" applyBorder="1" applyAlignment="1">
      <alignment horizontal="right" vertical="center"/>
    </xf>
    <xf numFmtId="0" fontId="44" fillId="0" borderId="12" xfId="49" applyFont="1" applyBorder="1" applyAlignment="1">
      <alignment horizontal="center" vertical="center" wrapText="1"/>
    </xf>
    <xf numFmtId="0" fontId="44" fillId="0" borderId="21" xfId="49" applyFont="1" applyBorder="1" applyAlignment="1">
      <alignment horizontal="center" vertical="center" wrapText="1"/>
    </xf>
    <xf numFmtId="49" fontId="44" fillId="0" borderId="20" xfId="49" applyNumberFormat="1" applyFont="1" applyBorder="1" applyAlignment="1">
      <alignment horizontal="center" vertical="center" wrapText="1"/>
    </xf>
    <xf numFmtId="49" fontId="44" fillId="0" borderId="12" xfId="49" applyNumberFormat="1" applyFont="1" applyBorder="1" applyAlignment="1">
      <alignment horizontal="center" vertical="center" wrapText="1"/>
    </xf>
    <xf numFmtId="49" fontId="44" fillId="0" borderId="21" xfId="49" applyNumberFormat="1" applyFont="1" applyBorder="1" applyAlignment="1">
      <alignment horizontal="center" vertical="center" wrapText="1"/>
    </xf>
    <xf numFmtId="0" fontId="44" fillId="28" borderId="13" xfId="49" applyFont="1" applyFill="1" applyBorder="1" applyAlignment="1">
      <alignment horizontal="center" vertical="center" wrapText="1"/>
    </xf>
    <xf numFmtId="0" fontId="44" fillId="28" borderId="15" xfId="49" applyFont="1" applyFill="1" applyBorder="1" applyAlignment="1">
      <alignment horizontal="center" vertical="center" wrapText="1"/>
    </xf>
    <xf numFmtId="0" fontId="44" fillId="28" borderId="14" xfId="49" applyFont="1" applyFill="1" applyBorder="1" applyAlignment="1">
      <alignment horizontal="center" vertical="center" wrapText="1"/>
    </xf>
    <xf numFmtId="0" fontId="44" fillId="0" borderId="13" xfId="49" applyFont="1" applyBorder="1" applyAlignment="1">
      <alignment vertical="center"/>
    </xf>
    <xf numFmtId="0" fontId="44" fillId="0" borderId="15" xfId="49" applyFont="1" applyBorder="1" applyAlignment="1">
      <alignment vertical="center"/>
    </xf>
    <xf numFmtId="0" fontId="44" fillId="0" borderId="14" xfId="49" applyFont="1" applyBorder="1" applyAlignment="1">
      <alignment vertical="center"/>
    </xf>
    <xf numFmtId="0" fontId="44" fillId="0" borderId="18" xfId="49" applyFont="1" applyBorder="1" applyAlignment="1">
      <alignment horizontal="left" vertical="center"/>
    </xf>
    <xf numFmtId="0" fontId="44" fillId="0" borderId="11" xfId="49" applyFont="1" applyBorder="1" applyAlignment="1">
      <alignment horizontal="left" vertical="center"/>
    </xf>
    <xf numFmtId="0" fontId="44" fillId="0" borderId="19" xfId="49" applyFont="1" applyBorder="1" applyAlignment="1">
      <alignment horizontal="left" vertical="center"/>
    </xf>
    <xf numFmtId="0" fontId="44" fillId="0" borderId="20" xfId="49" applyFont="1" applyBorder="1" applyAlignment="1">
      <alignment horizontal="left" vertical="center"/>
    </xf>
    <xf numFmtId="0" fontId="44" fillId="0" borderId="12" xfId="49" applyFont="1" applyBorder="1" applyAlignment="1">
      <alignment horizontal="left" vertical="center"/>
    </xf>
    <xf numFmtId="0" fontId="44" fillId="0" borderId="21" xfId="49" applyFont="1" applyBorder="1" applyAlignment="1">
      <alignment horizontal="left" vertical="center"/>
    </xf>
    <xf numFmtId="0" fontId="44" fillId="0" borderId="20" xfId="49" applyFont="1" applyBorder="1" applyAlignment="1">
      <alignment horizontal="left" vertical="center" wrapText="1"/>
    </xf>
    <xf numFmtId="0" fontId="44" fillId="0" borderId="12" xfId="49" applyFont="1" applyBorder="1" applyAlignment="1">
      <alignment horizontal="left" vertical="center" wrapText="1"/>
    </xf>
    <xf numFmtId="0" fontId="44" fillId="0" borderId="21" xfId="49" applyFont="1" applyBorder="1" applyAlignment="1">
      <alignment horizontal="left" vertical="center" wrapText="1"/>
    </xf>
    <xf numFmtId="0" fontId="44" fillId="28" borderId="18" xfId="49" applyFont="1" applyFill="1" applyBorder="1" applyAlignment="1">
      <alignment horizontal="right" vertical="center" wrapText="1"/>
    </xf>
    <xf numFmtId="0" fontId="44" fillId="28" borderId="11" xfId="49" applyFont="1" applyFill="1" applyBorder="1" applyAlignment="1">
      <alignment horizontal="right" vertical="center" wrapText="1"/>
    </xf>
    <xf numFmtId="178" fontId="44" fillId="0" borderId="18" xfId="49" applyNumberFormat="1" applyFont="1" applyBorder="1" applyAlignment="1">
      <alignment horizontal="right" vertical="center"/>
    </xf>
    <xf numFmtId="178" fontId="44" fillId="0" borderId="11" xfId="49" applyNumberFormat="1" applyFont="1" applyBorder="1" applyAlignment="1">
      <alignment horizontal="right" vertical="center"/>
    </xf>
    <xf numFmtId="0" fontId="44" fillId="0" borderId="96" xfId="49" applyFont="1" applyBorder="1" applyAlignment="1">
      <alignment horizontal="center" vertical="center" wrapText="1"/>
    </xf>
    <xf numFmtId="0" fontId="44" fillId="0" borderId="97" xfId="49" applyFont="1" applyBorder="1" applyAlignment="1">
      <alignment horizontal="center" vertical="center" wrapText="1"/>
    </xf>
    <xf numFmtId="0" fontId="44" fillId="0" borderId="97" xfId="49" applyFont="1" applyBorder="1" applyAlignment="1">
      <alignment horizontal="center" vertical="center"/>
    </xf>
    <xf numFmtId="0" fontId="44" fillId="0" borderId="98" xfId="49" applyFont="1" applyBorder="1" applyAlignment="1">
      <alignment horizontal="center" vertical="center"/>
    </xf>
    <xf numFmtId="0" fontId="44" fillId="0" borderId="56" xfId="49" applyFont="1" applyBorder="1" applyAlignment="1">
      <alignment horizontal="center" vertical="center"/>
    </xf>
    <xf numFmtId="0" fontId="44" fillId="0" borderId="40" xfId="49" applyFont="1" applyBorder="1" applyAlignment="1">
      <alignment horizontal="center" vertical="center"/>
    </xf>
    <xf numFmtId="0" fontId="44" fillId="0" borderId="41" xfId="49" applyFont="1" applyBorder="1" applyAlignment="1">
      <alignment horizontal="center" vertical="center"/>
    </xf>
    <xf numFmtId="178" fontId="30" fillId="0" borderId="96" xfId="49" applyNumberFormat="1" applyFont="1" applyBorder="1" applyAlignment="1">
      <alignment horizontal="right" vertical="center"/>
    </xf>
    <xf numFmtId="178" fontId="30" fillId="0" borderId="97" xfId="49" applyNumberFormat="1" applyFont="1" applyBorder="1" applyAlignment="1">
      <alignment horizontal="right" vertical="center"/>
    </xf>
    <xf numFmtId="0" fontId="44" fillId="0" borderId="18" xfId="49" applyFont="1" applyBorder="1" applyAlignment="1">
      <alignment vertical="center" wrapText="1"/>
    </xf>
    <xf numFmtId="0" fontId="44" fillId="0" borderId="11" xfId="49" applyFont="1" applyBorder="1" applyAlignment="1">
      <alignment vertical="center" wrapText="1"/>
    </xf>
    <xf numFmtId="0" fontId="44" fillId="0" borderId="19" xfId="49" applyFont="1" applyBorder="1" applyAlignment="1">
      <alignment vertical="center" wrapText="1"/>
    </xf>
    <xf numFmtId="0" fontId="44" fillId="0" borderId="20" xfId="49" applyFont="1" applyBorder="1" applyAlignment="1">
      <alignment vertical="center" wrapText="1"/>
    </xf>
    <xf numFmtId="0" fontId="44" fillId="0" borderId="12" xfId="49" applyFont="1" applyBorder="1" applyAlignment="1">
      <alignment vertical="center" wrapText="1"/>
    </xf>
    <xf numFmtId="0" fontId="44" fillId="0" borderId="21" xfId="49" applyFont="1" applyBorder="1" applyAlignment="1">
      <alignment vertical="center" wrapText="1"/>
    </xf>
    <xf numFmtId="0" fontId="44" fillId="28" borderId="34" xfId="49" applyFont="1" applyFill="1" applyBorder="1" applyAlignment="1">
      <alignment horizontal="center" vertical="center" wrapText="1"/>
    </xf>
    <xf numFmtId="0" fontId="44" fillId="28" borderId="33" xfId="49" applyFont="1" applyFill="1" applyBorder="1" applyAlignment="1">
      <alignment horizontal="center" vertical="center" wrapText="1"/>
    </xf>
    <xf numFmtId="0" fontId="44" fillId="28" borderId="28" xfId="49" applyFont="1" applyFill="1" applyBorder="1" applyAlignment="1">
      <alignment horizontal="center" vertical="center" wrapText="1"/>
    </xf>
    <xf numFmtId="0" fontId="44" fillId="0" borderId="13" xfId="49" applyFont="1" applyBorder="1" applyAlignment="1">
      <alignment horizontal="center" vertical="center" wrapText="1"/>
    </xf>
    <xf numFmtId="0" fontId="44" fillId="0" borderId="15" xfId="49" applyFont="1" applyBorder="1" applyAlignment="1">
      <alignment horizontal="center" vertical="center" wrapText="1"/>
    </xf>
    <xf numFmtId="0" fontId="44" fillId="0" borderId="14" xfId="49" applyFont="1" applyBorder="1" applyAlignment="1">
      <alignment horizontal="center" vertical="center" wrapText="1"/>
    </xf>
    <xf numFmtId="0" fontId="44" fillId="28" borderId="13" xfId="49" applyFont="1" applyFill="1" applyBorder="1" applyAlignment="1">
      <alignment horizontal="left" vertical="center" wrapText="1"/>
    </xf>
    <xf numFmtId="0" fontId="44" fillId="28" borderId="15" xfId="49" applyFont="1" applyFill="1" applyBorder="1" applyAlignment="1">
      <alignment horizontal="left" vertical="center" wrapText="1"/>
    </xf>
    <xf numFmtId="0" fontId="44" fillId="28" borderId="14" xfId="49" applyFont="1" applyFill="1" applyBorder="1" applyAlignment="1">
      <alignment horizontal="left" vertical="center" wrapText="1"/>
    </xf>
    <xf numFmtId="38" fontId="44" fillId="28" borderId="34" xfId="54" applyFont="1" applyFill="1" applyBorder="1" applyAlignment="1">
      <alignment horizontal="right" vertical="center"/>
    </xf>
    <xf numFmtId="38" fontId="44" fillId="28" borderId="33" xfId="54" applyFont="1" applyFill="1" applyBorder="1" applyAlignment="1">
      <alignment horizontal="right" vertical="center"/>
    </xf>
    <xf numFmtId="38" fontId="44" fillId="28" borderId="20" xfId="54" applyFont="1" applyFill="1" applyBorder="1" applyAlignment="1">
      <alignment horizontal="right" vertical="center"/>
    </xf>
    <xf numFmtId="38" fontId="44" fillId="28" borderId="12" xfId="54" applyFont="1" applyFill="1" applyBorder="1" applyAlignment="1">
      <alignment horizontal="right" vertical="center"/>
    </xf>
    <xf numFmtId="38" fontId="44" fillId="0" borderId="18" xfId="54" applyFont="1" applyBorder="1" applyAlignment="1">
      <alignment horizontal="right" vertical="center"/>
    </xf>
    <xf numFmtId="38" fontId="44" fillId="0" borderId="11" xfId="54" applyFont="1" applyBorder="1" applyAlignment="1">
      <alignment horizontal="right" vertical="center"/>
    </xf>
    <xf numFmtId="176" fontId="30" fillId="0" borderId="96" xfId="49" applyNumberFormat="1" applyFont="1" applyBorder="1" applyAlignment="1">
      <alignment horizontal="right" vertical="center" wrapText="1"/>
    </xf>
    <xf numFmtId="176" fontId="30" fillId="0" borderId="97" xfId="49" applyNumberFormat="1" applyFont="1" applyBorder="1" applyAlignment="1">
      <alignment horizontal="right" vertical="center" wrapText="1"/>
    </xf>
    <xf numFmtId="0" fontId="44" fillId="28" borderId="20" xfId="49" applyFont="1" applyFill="1" applyBorder="1" applyAlignment="1">
      <alignment horizontal="right" vertical="center" wrapText="1"/>
    </xf>
    <xf numFmtId="0" fontId="44" fillId="28" borderId="12" xfId="49" applyFont="1" applyFill="1" applyBorder="1" applyAlignment="1">
      <alignment horizontal="right" vertical="center" wrapText="1"/>
    </xf>
    <xf numFmtId="0" fontId="54" fillId="0" borderId="88" xfId="49" applyFont="1" applyBorder="1" applyAlignment="1">
      <alignment horizontal="center" vertical="center" wrapText="1"/>
    </xf>
    <xf numFmtId="0" fontId="54" fillId="0" borderId="57" xfId="49" applyFont="1" applyBorder="1" applyAlignment="1">
      <alignment horizontal="center" vertical="center" wrapText="1"/>
    </xf>
    <xf numFmtId="0" fontId="54" fillId="0" borderId="89" xfId="49" applyFont="1" applyBorder="1" applyAlignment="1">
      <alignment horizontal="center" vertical="center" wrapText="1"/>
    </xf>
    <xf numFmtId="0" fontId="54" fillId="0" borderId="21" xfId="49" applyFont="1" applyBorder="1" applyAlignment="1">
      <alignment horizontal="center" vertical="center" wrapText="1"/>
    </xf>
    <xf numFmtId="49" fontId="44" fillId="0" borderId="56" xfId="49" applyNumberFormat="1" applyFont="1" applyBorder="1" applyAlignment="1">
      <alignment horizontal="right" vertical="center"/>
    </xf>
    <xf numFmtId="49" fontId="44" fillId="0" borderId="40" xfId="49" applyNumberFormat="1" applyFont="1" applyBorder="1" applyAlignment="1">
      <alignment horizontal="right" vertical="center"/>
    </xf>
    <xf numFmtId="0" fontId="44" fillId="0" borderId="56" xfId="49" applyFont="1" applyBorder="1" applyAlignment="1">
      <alignment horizontal="right" vertical="center" wrapText="1"/>
    </xf>
    <xf numFmtId="0" fontId="44" fillId="0" borderId="40" xfId="49" applyFont="1" applyBorder="1" applyAlignment="1">
      <alignment horizontal="right" vertical="center" wrapText="1"/>
    </xf>
    <xf numFmtId="0" fontId="44" fillId="0" borderId="13" xfId="49" applyFont="1" applyBorder="1" applyAlignment="1">
      <alignment horizontal="left" vertical="center"/>
    </xf>
    <xf numFmtId="0" fontId="44" fillId="0" borderId="15" xfId="49" applyFont="1" applyBorder="1" applyAlignment="1">
      <alignment horizontal="left" vertical="center"/>
    </xf>
    <xf numFmtId="0" fontId="44" fillId="0" borderId="14" xfId="49" applyFont="1" applyBorder="1" applyAlignment="1">
      <alignment horizontal="left" vertical="center"/>
    </xf>
    <xf numFmtId="0" fontId="44" fillId="0" borderId="18" xfId="49" applyFont="1" applyBorder="1" applyAlignment="1">
      <alignment horizontal="center" vertical="center"/>
    </xf>
    <xf numFmtId="0" fontId="44" fillId="0" borderId="11" xfId="49" applyFont="1" applyBorder="1" applyAlignment="1">
      <alignment horizontal="center" vertical="center"/>
    </xf>
    <xf numFmtId="0" fontId="44" fillId="0" borderId="19" xfId="49" applyFont="1" applyBorder="1" applyAlignment="1">
      <alignment horizontal="center" vertical="center"/>
    </xf>
    <xf numFmtId="0" fontId="30" fillId="0" borderId="39" xfId="49" applyFont="1" applyBorder="1" applyAlignment="1">
      <alignment horizontal="center" vertical="center"/>
    </xf>
    <xf numFmtId="0" fontId="30" fillId="0" borderId="26" xfId="49" applyFont="1" applyBorder="1" applyAlignment="1">
      <alignment horizontal="center" vertical="center"/>
    </xf>
    <xf numFmtId="0" fontId="30" fillId="0" borderId="13" xfId="49" applyFont="1" applyBorder="1" applyAlignment="1">
      <alignment horizontal="center" vertical="center" wrapText="1"/>
    </xf>
    <xf numFmtId="0" fontId="30" fillId="0" borderId="15" xfId="49" applyFont="1" applyBorder="1" applyAlignment="1">
      <alignment horizontal="center" vertical="center" wrapText="1"/>
    </xf>
    <xf numFmtId="0" fontId="30" fillId="0" borderId="90" xfId="49" applyFont="1" applyBorder="1" applyAlignment="1">
      <alignment horizontal="center" vertical="center" wrapText="1"/>
    </xf>
    <xf numFmtId="178" fontId="44" fillId="0" borderId="13" xfId="49" applyNumberFormat="1" applyFont="1" applyBorder="1" applyAlignment="1">
      <alignment horizontal="left" vertical="center"/>
    </xf>
    <xf numFmtId="178" fontId="44" fillId="0" borderId="15" xfId="49" applyNumberFormat="1" applyFont="1" applyBorder="1" applyAlignment="1">
      <alignment horizontal="left" vertical="center"/>
    </xf>
    <xf numFmtId="178" fontId="30" fillId="0" borderId="10" xfId="49" applyNumberFormat="1" applyFont="1" applyBorder="1" applyAlignment="1">
      <alignment horizontal="center" vertical="center"/>
    </xf>
    <xf numFmtId="178" fontId="30" fillId="0" borderId="91" xfId="49" applyNumberFormat="1" applyFont="1" applyBorder="1" applyAlignment="1">
      <alignment horizontal="center" vertical="center"/>
    </xf>
    <xf numFmtId="178" fontId="30" fillId="0" borderId="92" xfId="49" applyNumberFormat="1" applyFont="1" applyBorder="1" applyAlignment="1">
      <alignment horizontal="center" vertical="center"/>
    </xf>
    <xf numFmtId="0" fontId="30" fillId="0" borderId="10" xfId="49" applyFont="1" applyBorder="1" applyAlignment="1">
      <alignment vertical="center" wrapText="1"/>
    </xf>
    <xf numFmtId="0" fontId="30" fillId="0" borderId="13" xfId="49" applyFont="1" applyBorder="1" applyAlignment="1">
      <alignment vertical="center"/>
    </xf>
    <xf numFmtId="0" fontId="26" fillId="0" borderId="0" xfId="56" applyFont="1" applyAlignment="1">
      <alignment horizontal="center"/>
    </xf>
    <xf numFmtId="0" fontId="26" fillId="0" borderId="0" xfId="56" applyFont="1" applyAlignment="1">
      <alignment horizontal="center" vertical="top" wrapText="1"/>
    </xf>
    <xf numFmtId="0" fontId="26" fillId="0" borderId="26" xfId="56" applyFont="1" applyBorder="1" applyAlignment="1">
      <alignment horizontal="center" vertical="top" wrapText="1"/>
    </xf>
    <xf numFmtId="0" fontId="26" fillId="0" borderId="21" xfId="56" applyFont="1" applyBorder="1" applyAlignment="1">
      <alignment horizontal="center" vertical="center"/>
    </xf>
    <xf numFmtId="0" fontId="26" fillId="0" borderId="18" xfId="56" applyFont="1" applyBorder="1" applyAlignment="1">
      <alignment horizontal="left" vertical="center" wrapText="1"/>
    </xf>
    <xf numFmtId="0" fontId="26" fillId="0" borderId="11" xfId="56" applyFont="1" applyBorder="1" applyAlignment="1">
      <alignment horizontal="left" vertical="center" wrapText="1"/>
    </xf>
    <xf numFmtId="0" fontId="26" fillId="0" borderId="19" xfId="56" applyFont="1" applyBorder="1" applyAlignment="1">
      <alignment horizontal="left" vertical="center" wrapText="1"/>
    </xf>
    <xf numFmtId="0" fontId="26" fillId="0" borderId="20" xfId="56" applyFont="1" applyBorder="1" applyAlignment="1">
      <alignment horizontal="left" vertical="center" wrapText="1"/>
    </xf>
    <xf numFmtId="0" fontId="26" fillId="0" borderId="12" xfId="56" applyFont="1" applyBorder="1" applyAlignment="1">
      <alignment horizontal="left" vertical="center" wrapText="1"/>
    </xf>
    <xf numFmtId="0" fontId="26" fillId="0" borderId="21" xfId="56" applyFont="1" applyBorder="1" applyAlignment="1">
      <alignment horizontal="left" vertical="center" wrapText="1"/>
    </xf>
    <xf numFmtId="0" fontId="26" fillId="0" borderId="26" xfId="56" applyFont="1" applyBorder="1" applyAlignment="1">
      <alignment vertical="center" wrapText="1"/>
    </xf>
    <xf numFmtId="0" fontId="26" fillId="0" borderId="0" xfId="56" applyFont="1" applyAlignment="1">
      <alignment horizontal="left" vertical="center" wrapText="1"/>
    </xf>
    <xf numFmtId="0" fontId="26" fillId="0" borderId="26" xfId="56" applyFont="1" applyBorder="1" applyAlignment="1">
      <alignment horizontal="left" vertical="center" wrapText="1"/>
    </xf>
    <xf numFmtId="0" fontId="26" fillId="0" borderId="13" xfId="60" applyFont="1" applyBorder="1" applyAlignment="1">
      <alignment horizontal="left" vertical="center"/>
    </xf>
    <xf numFmtId="0" fontId="26" fillId="0" borderId="15" xfId="60" applyFont="1" applyBorder="1" applyAlignment="1">
      <alignment horizontal="left" vertical="center"/>
    </xf>
    <xf numFmtId="0" fontId="26" fillId="0" borderId="14" xfId="60" applyFont="1" applyBorder="1" applyAlignment="1">
      <alignment horizontal="left" vertical="center"/>
    </xf>
    <xf numFmtId="0" fontId="26" fillId="0" borderId="0" xfId="60" applyFont="1" applyAlignment="1">
      <alignment horizontal="center" vertical="center"/>
    </xf>
    <xf numFmtId="0" fontId="26" fillId="0" borderId="10" xfId="60" applyFont="1" applyBorder="1" applyAlignment="1">
      <alignment horizontal="center" vertical="center"/>
    </xf>
    <xf numFmtId="0" fontId="26" fillId="0" borderId="13" xfId="60" applyFont="1" applyBorder="1" applyAlignment="1">
      <alignment horizontal="center" vertical="center"/>
    </xf>
    <xf numFmtId="0" fontId="26" fillId="0" borderId="15" xfId="60" applyFont="1" applyBorder="1" applyAlignment="1">
      <alignment horizontal="center" vertical="center"/>
    </xf>
    <xf numFmtId="0" fontId="26" fillId="0" borderId="14" xfId="60" applyFont="1" applyBorder="1" applyAlignment="1">
      <alignment horizontal="center" vertical="center"/>
    </xf>
    <xf numFmtId="0" fontId="26" fillId="0" borderId="13" xfId="60" applyFont="1" applyBorder="1" applyAlignment="1">
      <alignment horizontal="left" vertical="center" wrapText="1"/>
    </xf>
    <xf numFmtId="0" fontId="26" fillId="0" borderId="15" xfId="60" applyFont="1" applyBorder="1" applyAlignment="1">
      <alignment horizontal="left" vertical="center" wrapText="1"/>
    </xf>
    <xf numFmtId="0" fontId="26" fillId="0" borderId="14" xfId="60" applyFont="1" applyBorder="1" applyAlignment="1">
      <alignment horizontal="left" vertical="center" wrapText="1"/>
    </xf>
    <xf numFmtId="0" fontId="41" fillId="0" borderId="15" xfId="60" applyFont="1" applyBorder="1" applyAlignment="1">
      <alignment horizontal="center" vertical="center"/>
    </xf>
    <xf numFmtId="0" fontId="41" fillId="0" borderId="13" xfId="60" applyFont="1" applyBorder="1" applyAlignment="1">
      <alignment horizontal="center" vertical="center"/>
    </xf>
    <xf numFmtId="0" fontId="41" fillId="0" borderId="14" xfId="60" applyFont="1" applyBorder="1" applyAlignment="1">
      <alignment horizontal="center" vertical="center"/>
    </xf>
    <xf numFmtId="0" fontId="26" fillId="0" borderId="13" xfId="60" applyFont="1" applyBorder="1" applyAlignment="1">
      <alignment vertical="top" wrapText="1"/>
    </xf>
    <xf numFmtId="0" fontId="26" fillId="0" borderId="15" xfId="60" applyFont="1" applyBorder="1" applyAlignment="1">
      <alignment vertical="top" wrapText="1"/>
    </xf>
    <xf numFmtId="0" fontId="26" fillId="0" borderId="14" xfId="60" applyFont="1" applyBorder="1" applyAlignment="1">
      <alignment vertical="top" wrapText="1"/>
    </xf>
    <xf numFmtId="0" fontId="26" fillId="0" borderId="0" xfId="60" applyFont="1" applyAlignment="1">
      <alignment vertical="top" wrapText="1"/>
    </xf>
    <xf numFmtId="0" fontId="26" fillId="0" borderId="0" xfId="60" applyFont="1" applyAlignment="1">
      <alignment vertical="top"/>
    </xf>
    <xf numFmtId="1" fontId="26" fillId="0" borderId="13" xfId="42" applyNumberFormat="1" applyFont="1" applyBorder="1" applyAlignment="1">
      <alignment horizontal="center" vertical="center"/>
    </xf>
    <xf numFmtId="1" fontId="26" fillId="0" borderId="15" xfId="42" applyNumberFormat="1" applyFont="1" applyBorder="1" applyAlignment="1">
      <alignment horizontal="center" vertical="center"/>
    </xf>
    <xf numFmtId="0" fontId="26" fillId="0" borderId="26" xfId="42" applyFont="1" applyBorder="1" applyAlignment="1">
      <alignment horizontal="center" vertical="center"/>
    </xf>
    <xf numFmtId="0" fontId="26" fillId="0" borderId="0" xfId="56" applyFont="1" applyAlignment="1">
      <alignment horizontal="left" vertical="top" wrapText="1"/>
    </xf>
    <xf numFmtId="0" fontId="26" fillId="0" borderId="13" xfId="56" applyFont="1" applyBorder="1" applyAlignment="1">
      <alignment horizontal="left"/>
    </xf>
    <xf numFmtId="0" fontId="26" fillId="0" borderId="15" xfId="56" applyFont="1" applyBorder="1" applyAlignment="1">
      <alignment horizontal="left"/>
    </xf>
    <xf numFmtId="0" fontId="26" fillId="0" borderId="14" xfId="56" applyFont="1" applyBorder="1" applyAlignment="1">
      <alignment horizontal="left"/>
    </xf>
    <xf numFmtId="0" fontId="26" fillId="0" borderId="11" xfId="56" applyFont="1" applyBorder="1" applyAlignment="1">
      <alignment vertical="center"/>
    </xf>
    <xf numFmtId="0" fontId="26" fillId="0" borderId="19" xfId="56" applyFont="1" applyBorder="1" applyAlignment="1">
      <alignment vertical="center"/>
    </xf>
    <xf numFmtId="0" fontId="26" fillId="0" borderId="12" xfId="56" applyFont="1" applyBorder="1" applyAlignment="1">
      <alignment vertical="center"/>
    </xf>
    <xf numFmtId="0" fontId="26" fillId="0" borderId="21" xfId="56" applyFont="1" applyBorder="1" applyAlignment="1">
      <alignment vertical="center"/>
    </xf>
    <xf numFmtId="0" fontId="26" fillId="0" borderId="26" xfId="56" applyFont="1" applyBorder="1" applyAlignment="1">
      <alignment horizontal="left" vertical="top" wrapText="1"/>
    </xf>
    <xf numFmtId="0" fontId="29" fillId="0" borderId="0" xfId="58" applyFont="1" applyAlignment="1">
      <alignment horizontal="center" vertical="center"/>
    </xf>
    <xf numFmtId="0" fontId="29" fillId="0" borderId="18" xfId="58" applyFont="1" applyBorder="1" applyAlignment="1">
      <alignment horizontal="left" vertical="top" wrapText="1"/>
    </xf>
    <xf numFmtId="0" fontId="29" fillId="0" borderId="11" xfId="58" applyFont="1" applyBorder="1" applyAlignment="1">
      <alignment horizontal="left" vertical="top" wrapText="1"/>
    </xf>
    <xf numFmtId="0" fontId="29" fillId="0" borderId="19" xfId="58" applyFont="1" applyBorder="1" applyAlignment="1">
      <alignment horizontal="left" vertical="top" wrapText="1"/>
    </xf>
    <xf numFmtId="0" fontId="0" fillId="0" borderId="25" xfId="58" applyFont="1" applyBorder="1" applyAlignment="1">
      <alignment horizontal="left" vertical="top" wrapText="1"/>
    </xf>
    <xf numFmtId="0" fontId="0" fillId="0" borderId="0" xfId="58" applyFont="1" applyAlignment="1">
      <alignment horizontal="left" vertical="top" wrapText="1"/>
    </xf>
    <xf numFmtId="0" fontId="0" fillId="0" borderId="26" xfId="58" applyFont="1" applyBorder="1" applyAlignment="1">
      <alignment horizontal="left" vertical="top" wrapText="1"/>
    </xf>
    <xf numFmtId="0" fontId="0" fillId="0" borderId="20" xfId="58" applyFont="1" applyBorder="1" applyAlignment="1">
      <alignment horizontal="left" vertical="top" wrapText="1"/>
    </xf>
    <xf numFmtId="0" fontId="0" fillId="0" borderId="12" xfId="58" applyFont="1" applyBorder="1" applyAlignment="1">
      <alignment horizontal="left" vertical="top" wrapText="1"/>
    </xf>
    <xf numFmtId="0" fontId="0" fillId="0" borderId="21" xfId="58" applyFont="1" applyBorder="1" applyAlignment="1">
      <alignment horizontal="left" vertical="top" wrapText="1"/>
    </xf>
    <xf numFmtId="0" fontId="29" fillId="0" borderId="18" xfId="58" applyFont="1" applyBorder="1" applyAlignment="1">
      <alignment horizontal="left" vertical="center"/>
    </xf>
    <xf numFmtId="0" fontId="29" fillId="0" borderId="11" xfId="58" applyFont="1" applyBorder="1" applyAlignment="1">
      <alignment horizontal="left" vertical="center"/>
    </xf>
    <xf numFmtId="0" fontId="29" fillId="0" borderId="19" xfId="58" applyFont="1" applyBorder="1" applyAlignment="1">
      <alignment horizontal="left" vertical="center"/>
    </xf>
    <xf numFmtId="0" fontId="29" fillId="0" borderId="0" xfId="58" applyFont="1" applyAlignment="1">
      <alignment horizontal="right" vertical="center"/>
    </xf>
    <xf numFmtId="0" fontId="29" fillId="0" borderId="0" xfId="58" applyFont="1" applyAlignment="1">
      <alignment horizontal="left" vertical="top" wrapText="1"/>
    </xf>
    <xf numFmtId="0" fontId="29" fillId="0" borderId="13" xfId="58" applyFont="1" applyBorder="1" applyAlignment="1">
      <alignment horizontal="center" vertical="center"/>
    </xf>
    <xf numFmtId="0" fontId="29" fillId="0" borderId="15" xfId="58" applyFont="1" applyBorder="1" applyAlignment="1">
      <alignment horizontal="center" vertical="center"/>
    </xf>
    <xf numFmtId="0" fontId="29" fillId="0" borderId="14" xfId="58" applyFont="1" applyBorder="1" applyAlignment="1">
      <alignment horizontal="center" vertical="center"/>
    </xf>
    <xf numFmtId="0" fontId="29" fillId="0" borderId="25" xfId="58" applyFont="1" applyBorder="1" applyAlignment="1">
      <alignment horizontal="left" vertical="top" wrapText="1"/>
    </xf>
    <xf numFmtId="0" fontId="29" fillId="0" borderId="26" xfId="58" applyFont="1" applyBorder="1" applyAlignment="1">
      <alignment horizontal="left" vertical="top" wrapText="1"/>
    </xf>
    <xf numFmtId="0" fontId="29" fillId="0" borderId="20" xfId="58" applyFont="1" applyBorder="1" applyAlignment="1">
      <alignment horizontal="left" vertical="top" wrapText="1"/>
    </xf>
    <xf numFmtId="0" fontId="29" fillId="0" borderId="12" xfId="58" applyFont="1" applyBorder="1" applyAlignment="1">
      <alignment horizontal="left" vertical="top" wrapText="1"/>
    </xf>
    <xf numFmtId="0" fontId="29" fillId="0" borderId="21" xfId="58" applyFont="1" applyBorder="1" applyAlignment="1">
      <alignment horizontal="left" vertical="top" wrapText="1"/>
    </xf>
    <xf numFmtId="0" fontId="29" fillId="0" borderId="34" xfId="58" applyFont="1" applyBorder="1" applyAlignment="1">
      <alignment horizontal="left" vertical="center"/>
    </xf>
    <xf numFmtId="0" fontId="29" fillId="0" borderId="33" xfId="58" applyFont="1" applyBorder="1" applyAlignment="1">
      <alignment horizontal="left" vertical="center"/>
    </xf>
    <xf numFmtId="0" fontId="29" fillId="0" borderId="28" xfId="58" applyFont="1" applyBorder="1" applyAlignment="1">
      <alignment horizontal="left" vertical="center"/>
    </xf>
    <xf numFmtId="0" fontId="29" fillId="0" borderId="50" xfId="58" applyFont="1" applyBorder="1" applyAlignment="1">
      <alignment horizontal="left" vertical="top" wrapText="1"/>
    </xf>
    <xf numFmtId="0" fontId="29" fillId="0" borderId="29" xfId="58" applyFont="1" applyBorder="1" applyAlignment="1">
      <alignment horizontal="left" vertical="top" wrapText="1"/>
    </xf>
    <xf numFmtId="0" fontId="29" fillId="0" borderId="49" xfId="58" applyFont="1" applyBorder="1" applyAlignment="1">
      <alignment horizontal="left" vertical="top" wrapText="1"/>
    </xf>
    <xf numFmtId="0" fontId="29" fillId="0" borderId="51" xfId="58" applyFont="1" applyBorder="1" applyAlignment="1">
      <alignment horizontal="left" vertical="center"/>
    </xf>
    <xf numFmtId="0" fontId="29" fillId="0" borderId="53" xfId="58" applyFont="1" applyBorder="1" applyAlignment="1">
      <alignment horizontal="left" vertical="center"/>
    </xf>
    <xf numFmtId="0" fontId="29" fillId="0" borderId="52" xfId="58" applyFont="1" applyBorder="1" applyAlignment="1">
      <alignment horizontal="left" vertical="center"/>
    </xf>
    <xf numFmtId="0" fontId="29" fillId="0" borderId="27" xfId="58" applyFont="1" applyBorder="1" applyAlignment="1">
      <alignment horizontal="center" vertical="top"/>
    </xf>
    <xf numFmtId="0" fontId="29" fillId="0" borderId="13" xfId="58" applyFont="1" applyBorder="1" applyAlignment="1">
      <alignment horizontal="left" vertical="center"/>
    </xf>
    <xf numFmtId="0" fontId="29" fillId="0" borderId="15" xfId="58" applyFont="1" applyBorder="1" applyAlignment="1">
      <alignment horizontal="left" vertical="center"/>
    </xf>
    <xf numFmtId="0" fontId="29" fillId="0" borderId="14" xfId="58" applyFont="1" applyBorder="1" applyAlignment="1">
      <alignment horizontal="left" vertical="center"/>
    </xf>
    <xf numFmtId="0" fontId="26" fillId="0" borderId="0" xfId="62" applyFont="1" applyAlignment="1">
      <alignment horizontal="left" vertical="center"/>
    </xf>
    <xf numFmtId="0" fontId="4" fillId="0" borderId="0" xfId="62" applyAlignment="1">
      <alignment horizontal="left" vertical="center"/>
    </xf>
    <xf numFmtId="0" fontId="26" fillId="0" borderId="0" xfId="62" applyFont="1" applyAlignment="1">
      <alignment horizontal="center" vertical="center"/>
    </xf>
    <xf numFmtId="0" fontId="26" fillId="0" borderId="0" xfId="62" applyFont="1"/>
    <xf numFmtId="0" fontId="4" fillId="0" borderId="0" xfId="62"/>
    <xf numFmtId="0" fontId="26" fillId="0" borderId="0" xfId="62" applyFont="1" applyAlignment="1">
      <alignment vertical="center"/>
    </xf>
    <xf numFmtId="0" fontId="26" fillId="0" borderId="0" xfId="62" applyFont="1" applyAlignment="1">
      <alignment horizontal="center"/>
    </xf>
    <xf numFmtId="0" fontId="4" fillId="0" borderId="21" xfId="62" applyBorder="1" applyAlignment="1">
      <alignment horizontal="left" vertical="center"/>
    </xf>
    <xf numFmtId="0" fontId="4" fillId="0" borderId="12" xfId="62" applyBorder="1" applyAlignment="1">
      <alignment horizontal="left" vertical="center"/>
    </xf>
    <xf numFmtId="0" fontId="26" fillId="0" borderId="12" xfId="62" applyFont="1" applyBorder="1" applyAlignment="1">
      <alignment horizontal="left" vertical="center"/>
    </xf>
    <xf numFmtId="0" fontId="4" fillId="0" borderId="12" xfId="62" applyBorder="1" applyAlignment="1">
      <alignment horizontal="center" vertical="center" wrapText="1"/>
    </xf>
    <xf numFmtId="0" fontId="26" fillId="0" borderId="16" xfId="62" applyFont="1" applyBorder="1" applyAlignment="1">
      <alignment vertical="center" wrapText="1" shrinkToFit="1"/>
    </xf>
    <xf numFmtId="0" fontId="4" fillId="0" borderId="21" xfId="62" applyBorder="1" applyAlignment="1">
      <alignment vertical="center"/>
    </xf>
    <xf numFmtId="0" fontId="26" fillId="0" borderId="20" xfId="62" applyFont="1" applyBorder="1" applyAlignment="1">
      <alignment horizontal="left" vertical="center" wrapText="1"/>
    </xf>
    <xf numFmtId="0" fontId="26" fillId="0" borderId="21" xfId="62" applyFont="1" applyBorder="1" applyAlignment="1">
      <alignment horizontal="left" vertical="center"/>
    </xf>
    <xf numFmtId="0" fontId="26" fillId="0" borderId="20" xfId="62" applyFont="1" applyBorder="1" applyAlignment="1">
      <alignment horizontal="left" vertical="center"/>
    </xf>
    <xf numFmtId="0" fontId="26" fillId="0" borderId="16" xfId="62" applyFont="1" applyBorder="1" applyAlignment="1">
      <alignment horizontal="left" vertical="center"/>
    </xf>
    <xf numFmtId="0" fontId="26" fillId="0" borderId="12" xfId="62" applyFont="1" applyBorder="1" applyAlignment="1">
      <alignment horizontal="left" vertical="center"/>
    </xf>
    <xf numFmtId="0" fontId="4" fillId="0" borderId="73" xfId="62" applyBorder="1" applyAlignment="1">
      <alignment horizontal="left" vertical="center"/>
    </xf>
    <xf numFmtId="0" fontId="4" fillId="0" borderId="43" xfId="62" applyBorder="1" applyAlignment="1">
      <alignment horizontal="left" vertical="center"/>
    </xf>
    <xf numFmtId="0" fontId="26" fillId="0" borderId="43" xfId="62" applyFont="1" applyBorder="1" applyAlignment="1">
      <alignment horizontal="left" vertical="center"/>
    </xf>
    <xf numFmtId="0" fontId="4" fillId="0" borderId="43" xfId="62" applyBorder="1" applyAlignment="1">
      <alignment horizontal="center" vertical="center" wrapText="1"/>
    </xf>
    <xf numFmtId="0" fontId="26" fillId="0" borderId="66" xfId="62" applyFont="1" applyBorder="1" applyAlignment="1">
      <alignment vertical="center" wrapText="1" shrinkToFit="1"/>
    </xf>
    <xf numFmtId="0" fontId="4" fillId="0" borderId="26" xfId="62" applyBorder="1" applyAlignment="1">
      <alignment vertical="center"/>
    </xf>
    <xf numFmtId="0" fontId="26" fillId="0" borderId="25" xfId="62" applyFont="1" applyBorder="1" applyAlignment="1">
      <alignment horizontal="left" vertical="center" wrapText="1"/>
    </xf>
    <xf numFmtId="0" fontId="26" fillId="0" borderId="26" xfId="62" applyFont="1" applyBorder="1" applyAlignment="1">
      <alignment vertical="center" wrapText="1"/>
    </xf>
    <xf numFmtId="0" fontId="26" fillId="0" borderId="23" xfId="62" applyFont="1" applyBorder="1" applyAlignment="1">
      <alignment vertical="center" wrapText="1"/>
    </xf>
    <xf numFmtId="0" fontId="26" fillId="0" borderId="26" xfId="62" applyFont="1" applyBorder="1" applyAlignment="1">
      <alignment horizontal="center" vertical="center"/>
    </xf>
    <xf numFmtId="0" fontId="26" fillId="0" borderId="25" xfId="62" applyFont="1" applyBorder="1" applyAlignment="1">
      <alignment vertical="center"/>
    </xf>
    <xf numFmtId="0" fontId="26" fillId="0" borderId="46" xfId="62" applyFont="1" applyBorder="1" applyAlignment="1">
      <alignment vertical="top"/>
    </xf>
    <xf numFmtId="0" fontId="4" fillId="0" borderId="45" xfId="62" applyBorder="1" applyAlignment="1">
      <alignment horizontal="left" vertical="center"/>
    </xf>
    <xf numFmtId="0" fontId="26" fillId="0" borderId="45" xfId="62" applyFont="1" applyBorder="1" applyAlignment="1">
      <alignment vertical="center"/>
    </xf>
    <xf numFmtId="0" fontId="4" fillId="0" borderId="45" xfId="62" applyBorder="1" applyAlignment="1">
      <alignment horizontal="center" vertical="center"/>
    </xf>
    <xf numFmtId="0" fontId="26" fillId="0" borderId="45" xfId="62" applyFont="1" applyBorder="1" applyAlignment="1">
      <alignment horizontal="left" vertical="center" wrapText="1"/>
    </xf>
    <xf numFmtId="0" fontId="4" fillId="0" borderId="45" xfId="62" applyBorder="1" applyAlignment="1">
      <alignment vertical="center"/>
    </xf>
    <xf numFmtId="0" fontId="4" fillId="0" borderId="44" xfId="62" applyBorder="1" applyAlignment="1">
      <alignment horizontal="center" vertical="center"/>
    </xf>
    <xf numFmtId="0" fontId="26" fillId="0" borderId="44" xfId="62" applyFont="1" applyBorder="1" applyAlignment="1">
      <alignment vertical="center"/>
    </xf>
    <xf numFmtId="0" fontId="4" fillId="0" borderId="25" xfId="62" applyBorder="1" applyAlignment="1">
      <alignment horizontal="center" vertical="center"/>
    </xf>
    <xf numFmtId="0" fontId="26" fillId="0" borderId="26" xfId="62" applyFont="1" applyBorder="1" applyAlignment="1">
      <alignment vertical="center"/>
    </xf>
    <xf numFmtId="0" fontId="26" fillId="0" borderId="48" xfId="62" applyFont="1" applyBorder="1" applyAlignment="1">
      <alignment vertical="center"/>
    </xf>
    <xf numFmtId="0" fontId="26" fillId="0" borderId="47" xfId="62" applyFont="1" applyBorder="1" applyAlignment="1">
      <alignment vertical="center"/>
    </xf>
    <xf numFmtId="0" fontId="26" fillId="0" borderId="47" xfId="62" applyFont="1" applyBorder="1" applyAlignment="1">
      <alignment horizontal="left" vertical="center"/>
    </xf>
    <xf numFmtId="0" fontId="4" fillId="0" borderId="47" xfId="62" applyBorder="1" applyAlignment="1">
      <alignment horizontal="center" vertical="center"/>
    </xf>
    <xf numFmtId="0" fontId="26" fillId="0" borderId="47" xfId="62" applyFont="1" applyBorder="1" applyAlignment="1">
      <alignment horizontal="left" vertical="center" wrapText="1"/>
    </xf>
    <xf numFmtId="0" fontId="4" fillId="0" borderId="80" xfId="62" applyBorder="1" applyAlignment="1">
      <alignment horizontal="center" vertical="center"/>
    </xf>
    <xf numFmtId="0" fontId="26" fillId="0" borderId="62" xfId="62" applyFont="1" applyBorder="1" applyAlignment="1">
      <alignment vertical="center" shrinkToFit="1"/>
    </xf>
    <xf numFmtId="0" fontId="4" fillId="0" borderId="19" xfId="62" applyBorder="1" applyAlignment="1">
      <alignment vertical="center"/>
    </xf>
    <xf numFmtId="0" fontId="26" fillId="0" borderId="18" xfId="62" applyFont="1" applyBorder="1" applyAlignment="1">
      <alignment horizontal="left" vertical="center" wrapText="1"/>
    </xf>
    <xf numFmtId="0" fontId="26" fillId="0" borderId="18" xfId="62" applyFont="1" applyBorder="1" applyAlignment="1">
      <alignment horizontal="left" vertical="center"/>
    </xf>
    <xf numFmtId="0" fontId="26" fillId="0" borderId="19" xfId="62" applyFont="1" applyBorder="1" applyAlignment="1">
      <alignment horizontal="center" vertical="center"/>
    </xf>
    <xf numFmtId="0" fontId="26" fillId="0" borderId="18" xfId="62" applyFont="1" applyBorder="1" applyAlignment="1">
      <alignment vertical="center"/>
    </xf>
    <xf numFmtId="0" fontId="26" fillId="0" borderId="79" xfId="62" applyFont="1" applyBorder="1" applyAlignment="1">
      <alignment vertical="center"/>
    </xf>
    <xf numFmtId="0" fontId="26" fillId="0" borderId="74" xfId="62" applyFont="1" applyBorder="1" applyAlignment="1">
      <alignment vertical="center"/>
    </xf>
    <xf numFmtId="0" fontId="26" fillId="0" borderId="45" xfId="62" applyFont="1" applyBorder="1" applyAlignment="1">
      <alignment horizontal="left" vertical="center"/>
    </xf>
    <xf numFmtId="0" fontId="26" fillId="0" borderId="64" xfId="62" applyFont="1" applyBorder="1" applyAlignment="1">
      <alignment vertical="center" wrapText="1"/>
    </xf>
    <xf numFmtId="0" fontId="26" fillId="0" borderId="21" xfId="62" applyFont="1" applyBorder="1" applyAlignment="1">
      <alignment vertical="center" wrapText="1"/>
    </xf>
    <xf numFmtId="0" fontId="26" fillId="0" borderId="16" xfId="62" applyFont="1" applyBorder="1" applyAlignment="1">
      <alignment vertical="center" wrapText="1"/>
    </xf>
    <xf numFmtId="0" fontId="26" fillId="0" borderId="21" xfId="62" applyFont="1" applyBorder="1" applyAlignment="1">
      <alignment horizontal="center" vertical="center"/>
    </xf>
    <xf numFmtId="0" fontId="26" fillId="0" borderId="20" xfId="62" applyFont="1" applyBorder="1" applyAlignment="1">
      <alignment vertical="center"/>
    </xf>
    <xf numFmtId="0" fontId="26" fillId="0" borderId="46" xfId="62" applyFont="1" applyBorder="1" applyAlignment="1">
      <alignment vertical="center"/>
    </xf>
    <xf numFmtId="0" fontId="26" fillId="0" borderId="63" xfId="62" applyFont="1" applyBorder="1" applyAlignment="1">
      <alignment horizontal="left" vertical="center" shrinkToFit="1"/>
    </xf>
    <xf numFmtId="0" fontId="26" fillId="0" borderId="63" xfId="62" applyFont="1" applyBorder="1" applyAlignment="1">
      <alignment vertical="center" shrinkToFit="1"/>
    </xf>
    <xf numFmtId="0" fontId="4" fillId="0" borderId="76" xfId="62" applyBorder="1" applyAlignment="1">
      <alignment horizontal="left" vertical="center"/>
    </xf>
    <xf numFmtId="0" fontId="4" fillId="0" borderId="77" xfId="62" applyBorder="1" applyAlignment="1">
      <alignment horizontal="left" vertical="center"/>
    </xf>
    <xf numFmtId="0" fontId="26" fillId="0" borderId="77" xfId="62" applyFont="1" applyBorder="1" applyAlignment="1">
      <alignment horizontal="left" vertical="center"/>
    </xf>
    <xf numFmtId="0" fontId="4" fillId="0" borderId="77" xfId="62" applyBorder="1" applyAlignment="1">
      <alignment horizontal="center" vertical="center" wrapText="1"/>
    </xf>
    <xf numFmtId="0" fontId="26" fillId="0" borderId="81" xfId="62" applyFont="1" applyBorder="1" applyAlignment="1">
      <alignment vertical="center" wrapText="1"/>
    </xf>
    <xf numFmtId="0" fontId="26" fillId="0" borderId="66" xfId="62" applyFont="1" applyBorder="1" applyAlignment="1">
      <alignment vertical="center" wrapText="1"/>
    </xf>
    <xf numFmtId="0" fontId="26" fillId="0" borderId="25" xfId="62" applyFont="1" applyBorder="1" applyAlignment="1">
      <alignment horizontal="left" vertical="center"/>
    </xf>
    <xf numFmtId="0" fontId="26" fillId="0" borderId="23" xfId="62" applyFont="1" applyBorder="1" applyAlignment="1">
      <alignment vertical="center"/>
    </xf>
    <xf numFmtId="0" fontId="26" fillId="0" borderId="19" xfId="62" applyFont="1" applyBorder="1" applyAlignment="1">
      <alignment vertical="center" wrapText="1"/>
    </xf>
    <xf numFmtId="0" fontId="26" fillId="0" borderId="22" xfId="62" applyFont="1" applyBorder="1" applyAlignment="1">
      <alignment vertical="center" wrapText="1"/>
    </xf>
    <xf numFmtId="0" fontId="26" fillId="0" borderId="74" xfId="62" applyFont="1" applyBorder="1" applyAlignment="1">
      <alignment horizontal="left" vertical="center"/>
    </xf>
    <xf numFmtId="0" fontId="4" fillId="0" borderId="74" xfId="62" applyBorder="1" applyAlignment="1">
      <alignment horizontal="center" vertical="center"/>
    </xf>
    <xf numFmtId="0" fontId="4" fillId="0" borderId="74" xfId="62" applyBorder="1" applyAlignment="1">
      <alignment vertical="center"/>
    </xf>
    <xf numFmtId="0" fontId="4" fillId="0" borderId="75" xfId="62" applyBorder="1" applyAlignment="1">
      <alignment horizontal="center" vertical="center"/>
    </xf>
    <xf numFmtId="0" fontId="26" fillId="0" borderId="63" xfId="62" applyFont="1" applyBorder="1" applyAlignment="1">
      <alignment vertical="center" wrapText="1"/>
    </xf>
    <xf numFmtId="0" fontId="27" fillId="0" borderId="46" xfId="62" applyFont="1" applyBorder="1" applyAlignment="1">
      <alignment vertical="center"/>
    </xf>
    <xf numFmtId="0" fontId="27" fillId="0" borderId="45" xfId="62" applyFont="1" applyBorder="1" applyAlignment="1">
      <alignment vertical="center"/>
    </xf>
    <xf numFmtId="14" fontId="26" fillId="0" borderId="0" xfId="62" applyNumberFormat="1" applyFont="1" applyAlignment="1">
      <alignment horizontal="left" vertical="center"/>
    </xf>
    <xf numFmtId="0" fontId="4" fillId="0" borderId="36" xfId="62" applyBorder="1" applyAlignment="1">
      <alignment horizontal="left" vertical="center"/>
    </xf>
    <xf numFmtId="0" fontId="4" fillId="0" borderId="113" xfId="62" applyBorder="1" applyAlignment="1">
      <alignment horizontal="left" vertical="center"/>
    </xf>
    <xf numFmtId="0" fontId="26" fillId="0" borderId="113" xfId="62" applyFont="1" applyBorder="1" applyAlignment="1">
      <alignment horizontal="left" vertical="center"/>
    </xf>
    <xf numFmtId="0" fontId="4" fillId="0" borderId="113" xfId="62" applyBorder="1" applyAlignment="1">
      <alignment horizontal="center" vertical="center" wrapText="1"/>
    </xf>
    <xf numFmtId="0" fontId="4" fillId="0" borderId="0" xfId="62" applyAlignment="1">
      <alignment horizontal="center" vertical="center" wrapText="1"/>
    </xf>
    <xf numFmtId="0" fontId="26" fillId="0" borderId="120" xfId="62" applyFont="1" applyBorder="1" applyAlignment="1">
      <alignment vertical="center" wrapText="1"/>
    </xf>
    <xf numFmtId="0" fontId="4" fillId="0" borderId="0" xfId="62" applyAlignment="1">
      <alignment horizontal="center" vertical="center"/>
    </xf>
    <xf numFmtId="0" fontId="26" fillId="0" borderId="11" xfId="62" applyFont="1" applyBorder="1" applyAlignment="1">
      <alignment horizontal="left" vertical="center"/>
    </xf>
    <xf numFmtId="0" fontId="26" fillId="0" borderId="22" xfId="62" applyFont="1" applyBorder="1" applyAlignment="1">
      <alignment horizontal="left" vertical="center"/>
    </xf>
    <xf numFmtId="0" fontId="26" fillId="0" borderId="43" xfId="62" applyFont="1" applyBorder="1" applyAlignment="1">
      <alignment vertical="center"/>
    </xf>
    <xf numFmtId="0" fontId="4" fillId="0" borderId="43" xfId="62" applyBorder="1" applyAlignment="1">
      <alignment horizontal="center" vertical="center"/>
    </xf>
    <xf numFmtId="0" fontId="4" fillId="0" borderId="82" xfId="62" applyBorder="1" applyAlignment="1">
      <alignment horizontal="center" vertical="center"/>
    </xf>
    <xf numFmtId="0" fontId="26" fillId="0" borderId="63" xfId="62" applyFont="1" applyBorder="1" applyAlignment="1">
      <alignment horizontal="left" vertical="center" wrapText="1"/>
    </xf>
    <xf numFmtId="0" fontId="26" fillId="0" borderId="0" xfId="62" applyFont="1" applyAlignment="1">
      <alignment horizontal="left" vertical="center" wrapText="1"/>
    </xf>
    <xf numFmtId="0" fontId="26" fillId="0" borderId="23" xfId="62" applyFont="1" applyBorder="1" applyAlignment="1">
      <alignment horizontal="left" vertical="center"/>
    </xf>
    <xf numFmtId="0" fontId="26" fillId="0" borderId="26" xfId="62" applyFont="1" applyBorder="1" applyAlignment="1">
      <alignment horizontal="left" vertical="center"/>
    </xf>
    <xf numFmtId="0" fontId="4" fillId="0" borderId="46" xfId="62" applyBorder="1" applyAlignment="1">
      <alignment horizontal="left" vertical="center"/>
    </xf>
    <xf numFmtId="0" fontId="26" fillId="0" borderId="81" xfId="62" applyFont="1" applyBorder="1" applyAlignment="1">
      <alignment horizontal="left" vertical="center" wrapText="1"/>
    </xf>
    <xf numFmtId="0" fontId="26" fillId="0" borderId="16" xfId="62" applyFont="1" applyBorder="1" applyAlignment="1">
      <alignment vertical="center" wrapText="1"/>
    </xf>
    <xf numFmtId="0" fontId="26" fillId="0" borderId="19" xfId="62" applyFont="1" applyBorder="1" applyAlignment="1">
      <alignment horizontal="left" vertical="center"/>
    </xf>
    <xf numFmtId="0" fontId="26" fillId="0" borderId="45" xfId="62" applyFont="1" applyBorder="1" applyAlignment="1">
      <alignment horizontal="center" vertical="center"/>
    </xf>
    <xf numFmtId="0" fontId="26" fillId="0" borderId="44" xfId="62" applyFont="1" applyBorder="1" applyAlignment="1">
      <alignment horizontal="center" vertical="center"/>
    </xf>
    <xf numFmtId="0" fontId="26" fillId="0" borderId="76" xfId="62" applyFont="1" applyBorder="1" applyAlignment="1">
      <alignment vertical="center"/>
    </xf>
    <xf numFmtId="0" fontId="26" fillId="0" borderId="77" xfId="62" applyFont="1" applyBorder="1" applyAlignment="1">
      <alignment vertical="center"/>
    </xf>
    <xf numFmtId="0" fontId="26" fillId="0" borderId="77" xfId="62" applyFont="1" applyBorder="1" applyAlignment="1">
      <alignment horizontal="left" vertical="center"/>
    </xf>
    <xf numFmtId="0" fontId="4" fillId="0" borderId="77" xfId="62" applyBorder="1" applyAlignment="1">
      <alignment horizontal="center" vertical="center"/>
    </xf>
    <xf numFmtId="0" fontId="26" fillId="0" borderId="77" xfId="62" applyFont="1" applyBorder="1" applyAlignment="1">
      <alignment horizontal="left" vertical="center" wrapText="1"/>
    </xf>
    <xf numFmtId="0" fontId="4" fillId="0" borderId="78" xfId="62" applyBorder="1" applyAlignment="1">
      <alignment horizontal="center" vertical="center"/>
    </xf>
    <xf numFmtId="0" fontId="26" fillId="0" borderId="81" xfId="62" applyFont="1" applyBorder="1" applyAlignment="1">
      <alignment vertical="center" shrinkToFit="1"/>
    </xf>
    <xf numFmtId="0" fontId="26" fillId="0" borderId="20" xfId="62" applyFont="1" applyBorder="1" applyAlignment="1">
      <alignment vertical="center" wrapText="1"/>
    </xf>
    <xf numFmtId="0" fontId="26" fillId="0" borderId="25" xfId="62" applyFont="1" applyBorder="1" applyAlignment="1">
      <alignment vertical="center" wrapText="1"/>
    </xf>
    <xf numFmtId="0" fontId="26" fillId="0" borderId="76" xfId="62" applyFont="1" applyBorder="1" applyAlignment="1">
      <alignment vertical="top"/>
    </xf>
    <xf numFmtId="0" fontId="4" fillId="0" borderId="77" xfId="62" applyBorder="1" applyAlignment="1">
      <alignment vertical="center"/>
    </xf>
    <xf numFmtId="0" fontId="26" fillId="0" borderId="78" xfId="62" applyFont="1" applyBorder="1" applyAlignment="1">
      <alignment vertical="center"/>
    </xf>
    <xf numFmtId="0" fontId="26" fillId="0" borderId="19" xfId="62" applyFont="1" applyBorder="1" applyAlignment="1">
      <alignment vertical="center"/>
    </xf>
    <xf numFmtId="0" fontId="26" fillId="0" borderId="22" xfId="62" applyFont="1" applyBorder="1" applyAlignment="1">
      <alignment vertical="center"/>
    </xf>
    <xf numFmtId="0" fontId="26" fillId="0" borderId="63" xfId="62" applyFont="1" applyBorder="1" applyAlignment="1">
      <alignment vertical="center"/>
    </xf>
    <xf numFmtId="0" fontId="4" fillId="0" borderId="78" xfId="62" applyBorder="1" applyAlignment="1">
      <alignment horizontal="center" vertical="center" wrapText="1"/>
    </xf>
    <xf numFmtId="0" fontId="26" fillId="0" borderId="73" xfId="62" applyFont="1" applyBorder="1" applyAlignment="1">
      <alignment vertical="center"/>
    </xf>
    <xf numFmtId="0" fontId="4" fillId="0" borderId="82" xfId="62" applyBorder="1" applyAlignment="1">
      <alignment horizontal="center" vertical="center" wrapText="1"/>
    </xf>
    <xf numFmtId="0" fontId="26" fillId="0" borderId="81" xfId="62" applyFont="1" applyBorder="1" applyAlignment="1">
      <alignment vertical="center"/>
    </xf>
    <xf numFmtId="0" fontId="26" fillId="0" borderId="64" xfId="62" applyFont="1" applyBorder="1" applyAlignment="1">
      <alignment vertical="center" shrinkToFit="1"/>
    </xf>
    <xf numFmtId="0" fontId="4" fillId="0" borderId="119" xfId="62" applyBorder="1" applyAlignment="1">
      <alignment horizontal="left" vertical="center"/>
    </xf>
    <xf numFmtId="0" fontId="26" fillId="0" borderId="48" xfId="62" applyFont="1" applyBorder="1" applyAlignment="1">
      <alignment vertical="top"/>
    </xf>
    <xf numFmtId="0" fontId="4" fillId="0" borderId="47" xfId="62" applyBorder="1" applyAlignment="1">
      <alignment horizontal="left" vertical="center"/>
    </xf>
    <xf numFmtId="0" fontId="4" fillId="0" borderId="47" xfId="62" applyBorder="1" applyAlignment="1">
      <alignment vertical="center"/>
    </xf>
    <xf numFmtId="0" fontId="26" fillId="0" borderId="62" xfId="62" applyFont="1" applyBorder="1" applyAlignment="1">
      <alignment vertical="center"/>
    </xf>
    <xf numFmtId="0" fontId="4" fillId="0" borderId="79" xfId="62" applyBorder="1" applyAlignment="1">
      <alignment horizontal="left" vertical="center"/>
    </xf>
    <xf numFmtId="0" fontId="26" fillId="0" borderId="12" xfId="62" applyFont="1" applyBorder="1" applyAlignment="1">
      <alignment vertical="center"/>
    </xf>
    <xf numFmtId="0" fontId="4" fillId="0" borderId="12" xfId="62" applyBorder="1" applyAlignment="1">
      <alignment horizontal="center" vertical="center"/>
    </xf>
    <xf numFmtId="0" fontId="4" fillId="0" borderId="20" xfId="62" applyBorder="1" applyAlignment="1">
      <alignment horizontal="center" vertical="center"/>
    </xf>
    <xf numFmtId="0" fontId="26" fillId="0" borderId="21" xfId="62" applyFont="1" applyBorder="1" applyAlignment="1">
      <alignment vertical="center"/>
    </xf>
    <xf numFmtId="0" fontId="26" fillId="0" borderId="16" xfId="62" applyFont="1" applyBorder="1" applyAlignment="1">
      <alignment vertical="center"/>
    </xf>
    <xf numFmtId="0" fontId="26" fillId="0" borderId="16" xfId="62" applyFont="1" applyBorder="1" applyAlignment="1">
      <alignment horizontal="left" vertical="center"/>
    </xf>
    <xf numFmtId="0" fontId="26" fillId="0" borderId="20" xfId="62" applyFont="1" applyBorder="1" applyAlignment="1">
      <alignment horizontal="center" vertical="center"/>
    </xf>
    <xf numFmtId="0" fontId="26" fillId="0" borderId="21" xfId="62" applyFont="1" applyBorder="1" applyAlignment="1">
      <alignment horizontal="center" vertical="center"/>
    </xf>
    <xf numFmtId="0" fontId="26" fillId="0" borderId="12" xfId="62" applyFont="1" applyBorder="1" applyAlignment="1">
      <alignment horizontal="center" vertical="center"/>
    </xf>
    <xf numFmtId="0" fontId="26" fillId="0" borderId="20" xfId="62" applyFont="1" applyBorder="1" applyAlignment="1">
      <alignment horizontal="center" vertical="center"/>
    </xf>
    <xf numFmtId="0" fontId="26" fillId="0" borderId="11" xfId="62" applyFont="1" applyBorder="1" applyAlignment="1">
      <alignment vertical="center"/>
    </xf>
    <xf numFmtId="0" fontId="4" fillId="0" borderId="11" xfId="62" applyBorder="1" applyAlignment="1">
      <alignment horizontal="center" vertical="center"/>
    </xf>
    <xf numFmtId="0" fontId="4" fillId="0" borderId="18" xfId="62" applyBorder="1" applyAlignment="1">
      <alignment horizontal="center" vertical="center"/>
    </xf>
    <xf numFmtId="0" fontId="26" fillId="0" borderId="22" xfId="62" applyFont="1" applyBorder="1" applyAlignment="1">
      <alignment horizontal="left" vertical="center"/>
    </xf>
    <xf numFmtId="0" fontId="4" fillId="0" borderId="19" xfId="62" applyBorder="1" applyAlignment="1">
      <alignment horizontal="left" vertical="center"/>
    </xf>
    <xf numFmtId="0" fontId="26" fillId="0" borderId="18" xfId="62" applyFont="1" applyBorder="1" applyAlignment="1">
      <alignment horizontal="center" vertical="center"/>
    </xf>
    <xf numFmtId="0" fontId="26" fillId="0" borderId="19" xfId="62" applyFont="1" applyBorder="1" applyAlignment="1">
      <alignment horizontal="center" vertical="center"/>
    </xf>
    <xf numFmtId="0" fontId="26" fillId="0" borderId="11" xfId="62" applyFont="1" applyBorder="1" applyAlignment="1">
      <alignment horizontal="center" vertical="center"/>
    </xf>
    <xf numFmtId="0" fontId="26" fillId="0" borderId="18" xfId="62" applyFont="1" applyBorder="1" applyAlignment="1">
      <alignment horizontal="center" vertical="center"/>
    </xf>
    <xf numFmtId="0" fontId="26" fillId="0" borderId="14" xfId="62" applyFont="1" applyBorder="1" applyAlignment="1">
      <alignment horizontal="center" vertical="center"/>
    </xf>
    <xf numFmtId="0" fontId="26" fillId="0" borderId="15" xfId="62" applyFont="1" applyBorder="1" applyAlignment="1">
      <alignment horizontal="center" vertical="center"/>
    </xf>
    <xf numFmtId="0" fontId="26" fillId="0" borderId="13" xfId="62" applyFont="1" applyBorder="1" applyAlignment="1">
      <alignment horizontal="center" vertical="center"/>
    </xf>
    <xf numFmtId="0" fontId="4" fillId="0" borderId="14" xfId="62" applyBorder="1" applyAlignment="1">
      <alignment horizontal="center" vertical="center"/>
    </xf>
    <xf numFmtId="0" fontId="4" fillId="0" borderId="13" xfId="62" applyBorder="1" applyAlignment="1">
      <alignment horizontal="center" vertical="center"/>
    </xf>
    <xf numFmtId="0" fontId="26" fillId="0" borderId="14" xfId="62" applyFont="1" applyBorder="1" applyAlignment="1">
      <alignment horizontal="center" vertical="center"/>
    </xf>
    <xf numFmtId="0" fontId="26" fillId="0" borderId="31" xfId="62" applyFont="1" applyBorder="1" applyAlignment="1">
      <alignment horizontal="center" vertical="center"/>
    </xf>
    <xf numFmtId="0" fontId="26" fillId="0" borderId="61" xfId="62" applyFont="1" applyBorder="1" applyAlignment="1">
      <alignment horizontal="center" vertical="center"/>
    </xf>
    <xf numFmtId="0" fontId="25" fillId="0" borderId="0" xfId="62" applyFont="1" applyAlignment="1">
      <alignment horizontal="center" vertical="center"/>
    </xf>
    <xf numFmtId="0" fontId="26" fillId="0" borderId="21" xfId="0" applyFont="1" applyBorder="1" applyAlignment="1">
      <alignment vertical="top"/>
    </xf>
    <xf numFmtId="0" fontId="26" fillId="0" borderId="12" xfId="0" applyFont="1" applyBorder="1" applyAlignment="1">
      <alignment vertical="top"/>
    </xf>
    <xf numFmtId="0" fontId="26" fillId="0" borderId="20" xfId="0" applyFont="1" applyBorder="1" applyAlignment="1">
      <alignment vertical="top"/>
    </xf>
    <xf numFmtId="0" fontId="0" fillId="0" borderId="21" xfId="0" applyBorder="1" applyAlignment="1">
      <alignment horizontal="left" vertical="center"/>
    </xf>
    <xf numFmtId="0" fontId="0" fillId="0" borderId="12" xfId="0" applyBorder="1" applyAlignment="1">
      <alignment horizontal="left" vertical="center"/>
    </xf>
    <xf numFmtId="0" fontId="26" fillId="0" borderId="12" xfId="0" applyFont="1" applyBorder="1">
      <alignment vertical="center"/>
    </xf>
    <xf numFmtId="0" fontId="0" fillId="0" borderId="12" xfId="0" applyBorder="1" applyAlignment="1">
      <alignment horizontal="center" vertical="center"/>
    </xf>
    <xf numFmtId="0" fontId="27" fillId="0" borderId="12" xfId="0" applyFont="1" applyBorder="1">
      <alignment vertical="center"/>
    </xf>
    <xf numFmtId="0" fontId="0" fillId="0" borderId="20" xfId="0" applyBorder="1" applyAlignment="1">
      <alignment horizontal="center" vertical="center"/>
    </xf>
    <xf numFmtId="0" fontId="26" fillId="0" borderId="16" xfId="0" applyFont="1" applyBorder="1" applyAlignment="1">
      <alignment horizontal="left" vertical="center" wrapText="1"/>
    </xf>
    <xf numFmtId="0" fontId="26" fillId="0" borderId="21" xfId="0" applyFont="1" applyBorder="1">
      <alignment vertical="center"/>
    </xf>
    <xf numFmtId="0" fontId="26" fillId="0" borderId="20" xfId="0" applyFont="1" applyBorder="1" applyAlignment="1">
      <alignment horizontal="left" vertical="center" wrapText="1"/>
    </xf>
    <xf numFmtId="0" fontId="26" fillId="0" borderId="21" xfId="0" applyFont="1" applyBorder="1" applyAlignment="1">
      <alignment vertical="center" wrapText="1"/>
    </xf>
    <xf numFmtId="0" fontId="26" fillId="0" borderId="20" xfId="0" applyFont="1" applyBorder="1" applyAlignment="1">
      <alignment horizontal="left" vertical="center"/>
    </xf>
    <xf numFmtId="0" fontId="26" fillId="0" borderId="16" xfId="0" applyFont="1" applyBorder="1">
      <alignment vertical="center"/>
    </xf>
    <xf numFmtId="0" fontId="26" fillId="0" borderId="21" xfId="0" applyFont="1" applyBorder="1" applyAlignment="1">
      <alignment horizontal="center" vertical="center"/>
    </xf>
    <xf numFmtId="0" fontId="26" fillId="0" borderId="20" xfId="0" applyFont="1" applyBorder="1">
      <alignment vertical="center"/>
    </xf>
    <xf numFmtId="0" fontId="26" fillId="0" borderId="26" xfId="0" applyFont="1" applyBorder="1" applyAlignment="1">
      <alignment vertical="top"/>
    </xf>
    <xf numFmtId="0" fontId="26" fillId="0" borderId="0" xfId="0" applyFont="1" applyAlignment="1">
      <alignment vertical="top"/>
    </xf>
    <xf numFmtId="0" fontId="26" fillId="0" borderId="25" xfId="0" applyFont="1" applyBorder="1" applyAlignment="1">
      <alignment vertical="top"/>
    </xf>
    <xf numFmtId="0" fontId="0" fillId="0" borderId="73" xfId="0" applyBorder="1" applyAlignment="1">
      <alignment horizontal="left" vertical="center"/>
    </xf>
    <xf numFmtId="0" fontId="0" fillId="0" borderId="43" xfId="0" applyBorder="1" applyAlignment="1">
      <alignment horizontal="left" vertical="center"/>
    </xf>
    <xf numFmtId="0" fontId="26" fillId="0" borderId="0" xfId="0" applyFont="1">
      <alignment vertical="center"/>
    </xf>
    <xf numFmtId="0" fontId="0" fillId="0" borderId="43" xfId="0" applyBorder="1" applyAlignment="1">
      <alignment horizontal="center" vertical="center"/>
    </xf>
    <xf numFmtId="0" fontId="27" fillId="0" borderId="43" xfId="0" applyFont="1" applyBorder="1">
      <alignment vertical="center"/>
    </xf>
    <xf numFmtId="0" fontId="26" fillId="0" borderId="43" xfId="0" applyFont="1" applyBorder="1">
      <alignment vertical="center"/>
    </xf>
    <xf numFmtId="0" fontId="0" fillId="0" borderId="82" xfId="0" applyBorder="1" applyAlignment="1">
      <alignment horizontal="center" vertical="center"/>
    </xf>
    <xf numFmtId="0" fontId="26" fillId="0" borderId="66" xfId="0" applyFont="1" applyBorder="1" applyAlignment="1">
      <alignment horizontal="left" vertical="center" wrapText="1"/>
    </xf>
    <xf numFmtId="0" fontId="0" fillId="0" borderId="26" xfId="0" applyBorder="1" applyAlignment="1">
      <alignment vertical="center" wrapText="1"/>
    </xf>
    <xf numFmtId="0" fontId="26" fillId="0" borderId="25" xfId="0" applyFont="1" applyBorder="1" applyAlignment="1">
      <alignment vertical="center" wrapText="1"/>
    </xf>
    <xf numFmtId="0" fontId="26" fillId="0" borderId="26" xfId="0" applyFont="1" applyBorder="1" applyAlignment="1">
      <alignment vertical="center" wrapText="1"/>
    </xf>
    <xf numFmtId="0" fontId="26" fillId="0" borderId="25" xfId="0" applyFont="1" applyBorder="1" applyAlignment="1">
      <alignment horizontal="left" vertical="center"/>
    </xf>
    <xf numFmtId="0" fontId="26" fillId="0" borderId="23" xfId="0" applyFont="1" applyBorder="1">
      <alignment vertical="center"/>
    </xf>
    <xf numFmtId="0" fontId="26" fillId="0" borderId="26" xfId="0" applyFont="1" applyBorder="1" applyAlignment="1">
      <alignment horizontal="center" vertical="center"/>
    </xf>
    <xf numFmtId="0" fontId="26" fillId="0" borderId="25" xfId="0" applyFont="1" applyBorder="1">
      <alignment vertical="center"/>
    </xf>
    <xf numFmtId="0" fontId="26" fillId="0" borderId="26" xfId="62" applyFont="1" applyBorder="1" applyAlignment="1">
      <alignment vertical="top"/>
    </xf>
    <xf numFmtId="0" fontId="26" fillId="0" borderId="0" xfId="62" applyFont="1" applyAlignment="1">
      <alignment vertical="top"/>
    </xf>
    <xf numFmtId="0" fontId="26" fillId="0" borderId="25" xfId="62" applyFont="1" applyBorder="1" applyAlignment="1">
      <alignment vertical="top"/>
    </xf>
    <xf numFmtId="0" fontId="26" fillId="0" borderId="46" xfId="62" applyFont="1" applyBorder="1" applyAlignment="1">
      <alignment horizontal="left" vertical="center"/>
    </xf>
    <xf numFmtId="0" fontId="4" fillId="0" borderId="26" xfId="62" applyBorder="1" applyAlignment="1">
      <alignment vertical="center" wrapText="1"/>
    </xf>
    <xf numFmtId="0" fontId="26" fillId="0" borderId="66" xfId="62" applyFont="1" applyBorder="1" applyAlignment="1">
      <alignment vertical="center"/>
    </xf>
    <xf numFmtId="0" fontId="4" fillId="0" borderId="46" xfId="62" applyBorder="1" applyAlignment="1">
      <alignment vertical="center"/>
    </xf>
    <xf numFmtId="0" fontId="26" fillId="0" borderId="63" xfId="62" applyFont="1" applyBorder="1" applyAlignment="1">
      <alignment horizontal="left" vertical="center"/>
    </xf>
    <xf numFmtId="0" fontId="26" fillId="0" borderId="25" xfId="62" applyFont="1" applyBorder="1" applyAlignment="1">
      <alignment horizontal="left" vertical="center" shrinkToFit="1"/>
    </xf>
    <xf numFmtId="0" fontId="26" fillId="0" borderId="23" xfId="62" applyFont="1" applyBorder="1" applyAlignment="1">
      <alignment vertical="center" shrinkToFit="1"/>
    </xf>
    <xf numFmtId="0" fontId="26" fillId="0" borderId="77" xfId="62" applyFont="1" applyBorder="1" applyAlignment="1">
      <alignment horizontal="center" vertical="center" wrapText="1"/>
    </xf>
    <xf numFmtId="0" fontId="26" fillId="0" borderId="81" xfId="62" applyFont="1" applyBorder="1" applyAlignment="1">
      <alignment horizontal="left" vertical="center" wrapText="1" shrinkToFit="1"/>
    </xf>
    <xf numFmtId="0" fontId="26" fillId="0" borderId="43" xfId="62" applyFont="1" applyBorder="1" applyAlignment="1">
      <alignment horizontal="center" vertical="center" wrapText="1"/>
    </xf>
    <xf numFmtId="0" fontId="26" fillId="0" borderId="66" xfId="62" applyFont="1" applyBorder="1" applyAlignment="1">
      <alignment horizontal="left" vertical="center" wrapText="1" shrinkToFit="1"/>
    </xf>
    <xf numFmtId="0" fontId="26" fillId="0" borderId="19" xfId="62" applyFont="1" applyBorder="1" applyAlignment="1">
      <alignment vertical="top"/>
    </xf>
    <xf numFmtId="0" fontId="4" fillId="0" borderId="48" xfId="62" applyBorder="1" applyAlignment="1">
      <alignment horizontal="left" vertical="center"/>
    </xf>
    <xf numFmtId="0" fontId="26" fillId="0" borderId="62" xfId="62" applyFont="1" applyBorder="1" applyAlignment="1">
      <alignment horizontal="left" vertical="center" shrinkToFit="1"/>
    </xf>
    <xf numFmtId="0" fontId="4" fillId="0" borderId="19" xfId="62" applyBorder="1" applyAlignment="1">
      <alignment vertical="center" wrapText="1"/>
    </xf>
    <xf numFmtId="0" fontId="26" fillId="0" borderId="18" xfId="62" applyFont="1" applyBorder="1" applyAlignment="1">
      <alignment vertical="center" wrapText="1"/>
    </xf>
    <xf numFmtId="0" fontId="0" fillId="0" borderId="26" xfId="0" applyBorder="1">
      <alignment vertical="center"/>
    </xf>
    <xf numFmtId="0" fontId="26" fillId="0" borderId="25" xfId="0" applyFont="1" applyBorder="1" applyAlignment="1">
      <alignment horizontal="left" vertical="center" wrapText="1"/>
    </xf>
    <xf numFmtId="0" fontId="26" fillId="0" borderId="23" xfId="0" applyFont="1" applyBorder="1" applyAlignment="1">
      <alignment vertical="center" wrapText="1"/>
    </xf>
    <xf numFmtId="0" fontId="0" fillId="0" borderId="0" xfId="0" applyAlignment="1">
      <alignment horizontal="center" vertical="center"/>
    </xf>
    <xf numFmtId="0" fontId="0" fillId="0" borderId="25" xfId="0" applyBorder="1" applyAlignment="1">
      <alignment horizontal="center" vertical="center"/>
    </xf>
    <xf numFmtId="0" fontId="26" fillId="0" borderId="81" xfId="62" applyFont="1" applyBorder="1" applyAlignment="1">
      <alignment horizontal="left" vertical="center" wrapText="1"/>
    </xf>
    <xf numFmtId="0" fontId="4" fillId="0" borderId="73" xfId="62" applyBorder="1" applyAlignment="1">
      <alignment vertical="center"/>
    </xf>
    <xf numFmtId="0" fontId="4" fillId="0" borderId="43" xfId="62" applyBorder="1" applyAlignment="1">
      <alignment vertical="center"/>
    </xf>
    <xf numFmtId="0" fontId="26" fillId="0" borderId="66" xfId="62" applyFont="1" applyBorder="1" applyAlignment="1">
      <alignment horizontal="left" vertical="center" wrapText="1"/>
    </xf>
    <xf numFmtId="0" fontId="26" fillId="0" borderId="48" xfId="62" applyFont="1" applyBorder="1" applyAlignment="1">
      <alignment horizontal="left" vertical="center"/>
    </xf>
    <xf numFmtId="0" fontId="26" fillId="0" borderId="23" xfId="0" applyFont="1" applyBorder="1" applyAlignment="1">
      <alignment horizontal="left" vertical="center"/>
    </xf>
    <xf numFmtId="0" fontId="26" fillId="0" borderId="26" xfId="0" applyFont="1" applyBorder="1" applyAlignment="1">
      <alignment horizontal="left" vertical="center"/>
    </xf>
    <xf numFmtId="0" fontId="26" fillId="0" borderId="76" xfId="62" applyFont="1" applyBorder="1" applyAlignment="1">
      <alignment horizontal="left" vertical="center"/>
    </xf>
    <xf numFmtId="0" fontId="4" fillId="0" borderId="77" xfId="62" applyBorder="1" applyAlignment="1">
      <alignment horizontal="center" vertical="center"/>
    </xf>
    <xf numFmtId="0" fontId="4" fillId="0" borderId="78" xfId="62" applyBorder="1" applyAlignment="1">
      <alignment horizontal="center" vertical="center"/>
    </xf>
    <xf numFmtId="0" fontId="26" fillId="0" borderId="0" xfId="62" applyFont="1" applyAlignment="1">
      <alignment horizontal="left" vertical="center"/>
    </xf>
    <xf numFmtId="0" fontId="4" fillId="0" borderId="0" xfId="62" applyAlignment="1">
      <alignment horizontal="center" vertical="center"/>
    </xf>
    <xf numFmtId="0" fontId="4" fillId="0" borderId="25" xfId="62" applyBorder="1" applyAlignment="1">
      <alignment horizontal="center" vertical="center"/>
    </xf>
    <xf numFmtId="0" fontId="26" fillId="0" borderId="23" xfId="62" applyFont="1" applyBorder="1" applyAlignment="1">
      <alignment horizontal="left" vertical="center" wrapText="1"/>
    </xf>
    <xf numFmtId="0" fontId="26" fillId="0" borderId="73" xfId="62" applyFont="1" applyBorder="1" applyAlignment="1">
      <alignment horizontal="left" vertical="center"/>
    </xf>
    <xf numFmtId="0" fontId="26" fillId="0" borderId="43" xfId="62" applyFont="1" applyBorder="1" applyAlignment="1">
      <alignment horizontal="left" vertical="center"/>
    </xf>
    <xf numFmtId="0" fontId="4" fillId="0" borderId="43" xfId="62" applyBorder="1" applyAlignment="1">
      <alignment horizontal="center" vertical="center"/>
    </xf>
    <xf numFmtId="0" fontId="4" fillId="0" borderId="82" xfId="62" applyBorder="1" applyAlignment="1">
      <alignment horizontal="center" vertical="center"/>
    </xf>
    <xf numFmtId="0" fontId="4" fillId="0" borderId="76" xfId="62" applyBorder="1" applyAlignment="1">
      <alignment vertical="center"/>
    </xf>
    <xf numFmtId="0" fontId="26" fillId="0" borderId="81" xfId="62" applyFont="1" applyBorder="1" applyAlignment="1">
      <alignment horizontal="left" vertical="center" shrinkToFit="1"/>
    </xf>
    <xf numFmtId="0" fontId="26" fillId="0" borderId="43" xfId="62" applyFont="1" applyBorder="1" applyAlignment="1">
      <alignment horizontal="left" vertical="center" wrapText="1"/>
    </xf>
    <xf numFmtId="0" fontId="26" fillId="0" borderId="66" xfId="62" applyFont="1" applyBorder="1" applyAlignment="1">
      <alignment horizontal="left" vertical="center" shrinkToFit="1"/>
    </xf>
    <xf numFmtId="0" fontId="63" fillId="0" borderId="21" xfId="0" applyFont="1" applyBorder="1" applyAlignment="1">
      <alignment vertical="top"/>
    </xf>
    <xf numFmtId="0" fontId="63" fillId="0" borderId="12" xfId="0" applyFont="1" applyBorder="1" applyAlignment="1">
      <alignment vertical="top"/>
    </xf>
    <xf numFmtId="0" fontId="63" fillId="0" borderId="20" xfId="0" applyFont="1" applyBorder="1" applyAlignment="1">
      <alignment vertical="top"/>
    </xf>
    <xf numFmtId="0" fontId="76" fillId="0" borderId="21" xfId="0" applyFont="1" applyBorder="1" applyAlignment="1">
      <alignment horizontal="left" vertical="center"/>
    </xf>
    <xf numFmtId="0" fontId="76" fillId="0" borderId="12" xfId="0" applyFont="1" applyBorder="1" applyAlignment="1">
      <alignment horizontal="left" vertical="center"/>
    </xf>
    <xf numFmtId="0" fontId="63" fillId="0" borderId="12" xfId="0" applyFont="1" applyBorder="1">
      <alignment vertical="center"/>
    </xf>
    <xf numFmtId="0" fontId="76" fillId="0" borderId="12" xfId="0" applyFont="1" applyBorder="1" applyAlignment="1">
      <alignment horizontal="center" vertical="center"/>
    </xf>
    <xf numFmtId="0" fontId="77" fillId="0" borderId="12" xfId="0" applyFont="1" applyBorder="1">
      <alignment vertical="center"/>
    </xf>
    <xf numFmtId="0" fontId="76" fillId="0" borderId="20" xfId="0" applyFont="1" applyBorder="1" applyAlignment="1">
      <alignment horizontal="center" vertical="center"/>
    </xf>
    <xf numFmtId="0" fontId="63" fillId="0" borderId="16" xfId="0" applyFont="1" applyBorder="1" applyAlignment="1">
      <alignment horizontal="left" vertical="center" wrapText="1"/>
    </xf>
    <xf numFmtId="0" fontId="63" fillId="0" borderId="21" xfId="0" applyFont="1" applyBorder="1">
      <alignment vertical="center"/>
    </xf>
    <xf numFmtId="0" fontId="63" fillId="0" borderId="20" xfId="0" applyFont="1" applyBorder="1" applyAlignment="1">
      <alignment horizontal="left" vertical="center" wrapText="1"/>
    </xf>
    <xf numFmtId="0" fontId="63" fillId="0" borderId="21" xfId="0" applyFont="1" applyBorder="1" applyAlignment="1">
      <alignment vertical="center" wrapText="1"/>
    </xf>
    <xf numFmtId="0" fontId="63" fillId="0" borderId="20" xfId="0" applyFont="1" applyBorder="1" applyAlignment="1">
      <alignment horizontal="left" vertical="center"/>
    </xf>
    <xf numFmtId="0" fontId="63" fillId="0" borderId="16" xfId="0" applyFont="1" applyBorder="1">
      <alignment vertical="center"/>
    </xf>
    <xf numFmtId="0" fontId="63" fillId="0" borderId="21" xfId="0" applyFont="1" applyBorder="1" applyAlignment="1">
      <alignment horizontal="center" vertical="center"/>
    </xf>
    <xf numFmtId="0" fontId="63" fillId="0" borderId="20" xfId="0" applyFont="1" applyBorder="1">
      <alignment vertical="center"/>
    </xf>
    <xf numFmtId="0" fontId="63" fillId="0" borderId="26" xfId="0" applyFont="1" applyBorder="1" applyAlignment="1">
      <alignment vertical="top"/>
    </xf>
    <xf numFmtId="0" fontId="63" fillId="0" borderId="0" xfId="0" applyFont="1" applyAlignment="1">
      <alignment vertical="top"/>
    </xf>
    <xf numFmtId="0" fontId="63" fillId="0" borderId="25" xfId="0" applyFont="1" applyBorder="1" applyAlignment="1">
      <alignment vertical="top"/>
    </xf>
    <xf numFmtId="0" fontId="76" fillId="0" borderId="73" xfId="0" applyFont="1" applyBorder="1" applyAlignment="1">
      <alignment horizontal="left" vertical="center"/>
    </xf>
    <xf numFmtId="0" fontId="76" fillId="0" borderId="43" xfId="0" applyFont="1" applyBorder="1" applyAlignment="1">
      <alignment horizontal="left" vertical="center"/>
    </xf>
    <xf numFmtId="0" fontId="63" fillId="0" borderId="0" xfId="0" applyFont="1">
      <alignment vertical="center"/>
    </xf>
    <xf numFmtId="0" fontId="76" fillId="0" borderId="43" xfId="0" applyFont="1" applyBorder="1" applyAlignment="1">
      <alignment horizontal="center" vertical="center"/>
    </xf>
    <xf numFmtId="0" fontId="77" fillId="0" borderId="43" xfId="0" applyFont="1" applyBorder="1">
      <alignment vertical="center"/>
    </xf>
    <xf numFmtId="0" fontId="63" fillId="0" borderId="43" xfId="0" applyFont="1" applyBorder="1">
      <alignment vertical="center"/>
    </xf>
    <xf numFmtId="0" fontId="76" fillId="0" borderId="82" xfId="0" applyFont="1" applyBorder="1" applyAlignment="1">
      <alignment horizontal="center" vertical="center"/>
    </xf>
    <xf numFmtId="0" fontId="63" fillId="0" borderId="66" xfId="0" applyFont="1" applyBorder="1" applyAlignment="1">
      <alignment horizontal="left" vertical="center" wrapText="1"/>
    </xf>
    <xf numFmtId="0" fontId="76" fillId="0" borderId="26" xfId="0" applyFont="1" applyBorder="1">
      <alignment vertical="center"/>
    </xf>
    <xf numFmtId="0" fontId="63" fillId="0" borderId="25" xfId="0" applyFont="1" applyBorder="1" applyAlignment="1">
      <alignment vertical="center" wrapText="1"/>
    </xf>
    <xf numFmtId="0" fontId="63" fillId="0" borderId="26" xfId="0" applyFont="1" applyBorder="1" applyAlignment="1">
      <alignment vertical="center" wrapText="1"/>
    </xf>
    <xf numFmtId="0" fontId="63" fillId="0" borderId="25" xfId="0" applyFont="1" applyBorder="1" applyAlignment="1">
      <alignment horizontal="left" vertical="center" wrapText="1"/>
    </xf>
    <xf numFmtId="0" fontId="63" fillId="0" borderId="23" xfId="0" applyFont="1" applyBorder="1" applyAlignment="1">
      <alignment vertical="center" wrapText="1"/>
    </xf>
    <xf numFmtId="0" fontId="63" fillId="0" borderId="26" xfId="0" applyFont="1" applyBorder="1" applyAlignment="1">
      <alignment horizontal="center" vertical="center"/>
    </xf>
    <xf numFmtId="0" fontId="63" fillId="0" borderId="25" xfId="0" applyFont="1" applyBorder="1">
      <alignment vertical="center"/>
    </xf>
    <xf numFmtId="0" fontId="26" fillId="0" borderId="114" xfId="62" applyFont="1" applyBorder="1" applyAlignment="1">
      <alignment vertical="center"/>
    </xf>
    <xf numFmtId="0" fontId="26" fillId="0" borderId="81" xfId="62" applyFont="1" applyBorder="1" applyAlignment="1">
      <alignment horizontal="left" vertical="center" shrinkToFit="1"/>
    </xf>
    <xf numFmtId="0" fontId="4" fillId="0" borderId="26" xfId="62" applyBorder="1" applyAlignment="1">
      <alignment horizontal="left" vertical="center"/>
    </xf>
    <xf numFmtId="0" fontId="43" fillId="0" borderId="0" xfId="62" applyFont="1" applyAlignment="1">
      <alignment horizontal="left" vertical="center"/>
    </xf>
    <xf numFmtId="0" fontId="26" fillId="0" borderId="23" xfId="62" applyFont="1" applyBorder="1" applyAlignment="1">
      <alignment horizontal="left" vertical="center" shrinkToFit="1"/>
    </xf>
    <xf numFmtId="0" fontId="27" fillId="0" borderId="46" xfId="62" applyFont="1" applyBorder="1" applyAlignment="1">
      <alignment horizontal="left" vertical="center"/>
    </xf>
    <xf numFmtId="0" fontId="27" fillId="0" borderId="45" xfId="62" applyFont="1" applyBorder="1" applyAlignment="1">
      <alignment horizontal="left" vertical="center"/>
    </xf>
    <xf numFmtId="0" fontId="26" fillId="0" borderId="38" xfId="62" applyFont="1" applyBorder="1" applyAlignment="1">
      <alignment horizontal="left" vertical="center"/>
    </xf>
    <xf numFmtId="0" fontId="26" fillId="0" borderId="118" xfId="62" applyFont="1" applyBorder="1" applyAlignment="1">
      <alignment horizontal="left" vertical="center"/>
    </xf>
    <xf numFmtId="0" fontId="4" fillId="0" borderId="118" xfId="62" applyBorder="1" applyAlignment="1">
      <alignment horizontal="center" vertical="center"/>
    </xf>
    <xf numFmtId="0" fontId="26" fillId="0" borderId="118" xfId="62" applyFont="1" applyBorder="1" applyAlignment="1">
      <alignment horizontal="left" vertical="center" wrapText="1"/>
    </xf>
    <xf numFmtId="0" fontId="26" fillId="0" borderId="118" xfId="62" applyFont="1" applyBorder="1" applyAlignment="1">
      <alignment vertical="center"/>
    </xf>
    <xf numFmtId="0" fontId="4" fillId="0" borderId="37" xfId="62" applyBorder="1" applyAlignment="1">
      <alignment horizontal="center" vertical="center"/>
    </xf>
    <xf numFmtId="0" fontId="26" fillId="0" borderId="117" xfId="62" applyFont="1" applyBorder="1" applyAlignment="1">
      <alignment horizontal="left" vertical="center" shrinkToFit="1"/>
    </xf>
    <xf numFmtId="0" fontId="43" fillId="0" borderId="77" xfId="62" applyFont="1" applyBorder="1" applyAlignment="1">
      <alignment horizontal="left" vertical="center"/>
    </xf>
    <xf numFmtId="0" fontId="4" fillId="0" borderId="83" xfId="62" applyBorder="1" applyAlignment="1">
      <alignment horizontal="center" vertical="center"/>
    </xf>
    <xf numFmtId="0" fontId="26" fillId="0" borderId="84" xfId="62" applyFont="1" applyBorder="1" applyAlignment="1">
      <alignment horizontal="center" vertical="center"/>
    </xf>
    <xf numFmtId="0" fontId="26" fillId="0" borderId="85" xfId="62" applyFont="1" applyBorder="1" applyAlignment="1">
      <alignment horizontal="center" vertical="center"/>
    </xf>
    <xf numFmtId="0" fontId="26" fillId="0" borderId="86" xfId="62" applyFont="1" applyBorder="1" applyAlignment="1">
      <alignment horizontal="center" vertical="center"/>
    </xf>
    <xf numFmtId="0" fontId="26" fillId="0" borderId="12" xfId="62" applyFont="1" applyBorder="1" applyAlignment="1">
      <alignment vertical="center" wrapText="1"/>
    </xf>
    <xf numFmtId="0" fontId="26" fillId="0" borderId="116" xfId="62" applyFont="1" applyBorder="1" applyAlignment="1">
      <alignment horizontal="center" vertical="center"/>
    </xf>
    <xf numFmtId="0" fontId="26" fillId="0" borderId="115" xfId="62" applyFont="1" applyBorder="1" applyAlignment="1">
      <alignment horizontal="center" vertical="center"/>
    </xf>
    <xf numFmtId="0" fontId="26" fillId="0" borderId="87" xfId="62" applyFont="1" applyBorder="1" applyAlignment="1">
      <alignment horizontal="center" vertical="center"/>
    </xf>
    <xf numFmtId="0" fontId="26" fillId="0" borderId="11" xfId="62" applyFont="1" applyBorder="1" applyAlignment="1">
      <alignment vertical="center" wrapText="1"/>
    </xf>
    <xf numFmtId="0" fontId="25" fillId="0" borderId="0" xfId="62" applyFont="1" applyAlignment="1">
      <alignment horizontal="left" vertical="center"/>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2" xfId="64" xr:uid="{00000000-0005-0000-0000-00001B000000}"/>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54" builtinId="6"/>
    <cellStyle name="桁区切り 2 2" xfId="70" xr:uid="{00000000-0005-0000-0000-000023000000}"/>
    <cellStyle name="桁区切り 2 3" xfId="65" xr:uid="{00000000-0005-0000-0000-000024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56" xr:uid="{00000000-0005-0000-0000-00002E000000}"/>
    <cellStyle name="標準 11" xfId="57" xr:uid="{00000000-0005-0000-0000-00002F000000}"/>
    <cellStyle name="標準 12" xfId="58" xr:uid="{00000000-0005-0000-0000-000030000000}"/>
    <cellStyle name="標準 13" xfId="59" xr:uid="{00000000-0005-0000-0000-000031000000}"/>
    <cellStyle name="標準 14" xfId="60" xr:uid="{00000000-0005-0000-0000-000032000000}"/>
    <cellStyle name="標準 15" xfId="61" xr:uid="{00000000-0005-0000-0000-000033000000}"/>
    <cellStyle name="標準 16" xfId="62" xr:uid="{00000000-0005-0000-0000-000034000000}"/>
    <cellStyle name="標準 17" xfId="66" xr:uid="{00000000-0005-0000-0000-000035000000}"/>
    <cellStyle name="標準 18" xfId="67" xr:uid="{00000000-0005-0000-0000-000036000000}"/>
    <cellStyle name="標準 19" xfId="68" xr:uid="{00000000-0005-0000-0000-000037000000}"/>
    <cellStyle name="標準 2" xfId="42" xr:uid="{00000000-0005-0000-0000-000038000000}"/>
    <cellStyle name="標準 20" xfId="69" xr:uid="{00000000-0005-0000-0000-000039000000}"/>
    <cellStyle name="標準 21" xfId="71" xr:uid="{EA38C82A-35AB-4507-883B-74EF048BF55F}"/>
    <cellStyle name="標準 3" xfId="43" xr:uid="{00000000-0005-0000-0000-00003A000000}"/>
    <cellStyle name="標準 3 2 2" xfId="63" xr:uid="{00000000-0005-0000-0000-00003B000000}"/>
    <cellStyle name="標準 4" xfId="44" xr:uid="{00000000-0005-0000-0000-00003C000000}"/>
    <cellStyle name="標準 5" xfId="45" xr:uid="{00000000-0005-0000-0000-00003D000000}"/>
    <cellStyle name="標準 6" xfId="46" xr:uid="{00000000-0005-0000-0000-00003E000000}"/>
    <cellStyle name="標準 7" xfId="51" xr:uid="{00000000-0005-0000-0000-00003F000000}"/>
    <cellStyle name="標準 8" xfId="52" xr:uid="{00000000-0005-0000-0000-000040000000}"/>
    <cellStyle name="標準 9" xfId="53" xr:uid="{00000000-0005-0000-0000-000041000000}"/>
    <cellStyle name="標準_グループホーム" xfId="47" xr:uid="{00000000-0005-0000-0000-000042000000}"/>
    <cellStyle name="標準_申請書類一覧（小規模）" xfId="48" xr:uid="{00000000-0005-0000-0000-000043000000}"/>
    <cellStyle name="標準_申請書類一覧（夜間）" xfId="55" xr:uid="{00000000-0005-0000-0000-000044000000}"/>
    <cellStyle name="標準_別紙６" xfId="49" xr:uid="{00000000-0005-0000-0000-000045000000}"/>
    <cellStyle name="良い" xfId="50" builtinId="26" customBuiltin="1"/>
  </cellStyles>
  <dxfs count="0"/>
  <tableStyles count="0" defaultTableStyle="TableStyleMedium2" defaultPivotStyle="PivotStyleLight16"/>
  <colors>
    <mruColors>
      <color rgb="FFFFFFCC"/>
      <color rgb="FF0000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2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0" name="四角形吹き出し 9">
          <a:extLst>
            <a:ext uri="{FF2B5EF4-FFF2-40B4-BE49-F238E27FC236}">
              <a16:creationId xmlns:a16="http://schemas.microsoft.com/office/drawing/2014/main" id="{00000000-0008-0000-0200-00000A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13</xdr:col>
      <xdr:colOff>200025</xdr:colOff>
      <xdr:row>50</xdr:row>
      <xdr:rowOff>9526</xdr:rowOff>
    </xdr:from>
    <xdr:to>
      <xdr:col>24</xdr:col>
      <xdr:colOff>161925</xdr:colOff>
      <xdr:row>52</xdr:row>
      <xdr:rowOff>9525</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3076575" y="8715376"/>
          <a:ext cx="2581275" cy="361949"/>
        </a:xfrm>
        <a:prstGeom prst="wedgeRectCallout">
          <a:avLst>
            <a:gd name="adj1" fmla="val -38183"/>
            <a:gd name="adj2" fmla="val 125847"/>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twoCellAnchor>
    <xdr:from>
      <xdr:col>33</xdr:col>
      <xdr:colOff>161925</xdr:colOff>
      <xdr:row>55</xdr:row>
      <xdr:rowOff>57151</xdr:rowOff>
    </xdr:from>
    <xdr:to>
      <xdr:col>39</xdr:col>
      <xdr:colOff>47624</xdr:colOff>
      <xdr:row>56</xdr:row>
      <xdr:rowOff>142876</xdr:rowOff>
    </xdr:to>
    <xdr:sp macro="" textlink="">
      <xdr:nvSpPr>
        <xdr:cNvPr id="12" name="四角形吹き出し 11">
          <a:extLst>
            <a:ext uri="{FF2B5EF4-FFF2-40B4-BE49-F238E27FC236}">
              <a16:creationId xmlns:a16="http://schemas.microsoft.com/office/drawing/2014/main" id="{00000000-0008-0000-0200-00000C000000}"/>
            </a:ext>
          </a:extLst>
        </xdr:cNvPr>
        <xdr:cNvSpPr/>
      </xdr:nvSpPr>
      <xdr:spPr>
        <a:xfrm>
          <a:off x="7800975" y="9667876"/>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6</a:t>
          </a:r>
          <a:r>
            <a:rPr kumimoji="1" lang="ja-JP" altLang="en-US" sz="1100" b="1">
              <a:solidFill>
                <a:schemeClr val="lt1"/>
              </a:solidFill>
              <a:effectLst/>
              <a:latin typeface="+mn-lt"/>
              <a:ea typeface="+mn-ea"/>
              <a:cs typeface="+mn-cs"/>
            </a:rPr>
            <a:t>）を参照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1AE99666-DAE7-44CC-9F66-49A8B93FD8B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70A86BF8-F446-4DB3-8272-A27BE46257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E1F2FADB-C6E8-411A-941E-DB7FE84CFA9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8FC68CEE-4B50-4120-AED6-C29E61D8C5E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19251E03-D5D1-4DC4-AECE-36DB327AB37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6A3A292-62E0-4A7D-8856-D7C4E4C7339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DCA45F78-DE59-4E24-940B-F7FFCBD2C1B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7874963-7878-41BF-BAFD-F2737237F7B2}"/>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DCA3A0C0-27FF-4C51-82C7-6818AEE8ACC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D09B2E5-6E63-4A78-8659-007656CD8AA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D7FB68EF-94D5-4528-884D-3BCA7BC5BC7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B30D56C-1FDF-492B-8876-2A461215B2B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A786CAA9-B7EE-4BBE-9E8A-F1A28F945E51}"/>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89A6AFAD-B025-4F25-8FF3-E14F33B82577}"/>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BA97B819-C4FF-4CCB-AE04-956A93ED3CA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DFED14BC-D365-40E4-954A-F7919C187CF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3CF6FF72-A98F-4078-8ACE-3AE810FF076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BB15455-7223-4E4E-BFF4-3DFF243D83A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3E6A418D-CB70-4E89-AC2F-9251C9186C4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7C91208C-014F-4D17-8ED3-04E2C2B4E22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FCCAE4F5-7D57-40F2-85BA-4F2026752B9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811C7602-C0F2-4F03-BC12-BAE0B0CEEDA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B063AA3A-8619-4DCD-981E-D3C75C6A389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B201C544-CFF8-40E7-9160-A9811BD593E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A4C9EBD-2A43-4DFA-8A42-E3DE85B001F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C29BBBBB-7FA6-494F-AF54-2A980233404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9BF4D64F-599B-4CE4-A542-D0BE8E6283E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6BDB047-E927-452D-AF68-A11116177A4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DEDF3D0-8952-4281-93B2-519B2F9CB2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8F2FAF12-F03F-49A0-A29C-5C0BCAB74AE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BC5E3ECA-3111-4494-8784-7696CAAF6D36}"/>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6207885-3572-42A3-9FAB-CF905E253C3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AAD96547-6F7A-4E03-B578-2FA3323DA15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6935168E-AA4A-4265-B995-38F52F7C355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E5410929-6A13-443E-BF0F-2DFB536459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51E19571-0A6F-4235-89AF-068B693B34C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B8B034CF-80B2-4AE3-A34C-889F27BD238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6045370-2D8C-4457-9F9E-A5C728D3FBE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75EC3F6F-2A6A-418D-AF1A-90D866EEC1B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6559767C-0FD3-45F2-B22E-66B30AB8840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EF49A3A-FB2D-4B91-A446-BF1AC4104EE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BEC81366-9111-46B3-8C67-F05CBFB291D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77CAB205-84D5-4E59-AC1F-7370CDA75D67}"/>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80CFA095-0F55-479E-99AB-6C52CF1547EC}"/>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ABD9A7FF-37B3-45A9-97BC-C938DE673C0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9B9D91-6B56-43CC-8377-9AE120DAC0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4516A86-9688-45E0-A7A8-12B698FF9A3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8C07184D-876C-47A9-85B0-C04F8780A7C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C393E83D-192C-4AF9-9E13-FB540BD8FE1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6CFFC363-558A-4CB5-8E66-9D193FEE915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2EB74645-CED1-4557-9188-F8E37F53893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1716F4E-BF64-4825-A136-6BD7DF57B0D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679D1A8E-3C51-49A6-A7C4-FCA34383E83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FC61A428-3478-48AD-B3C5-740A9551115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FAC493DF-07F6-4FFC-AAF7-F9E92F1053D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F4902202-3B16-4FC2-9078-9FB6E681CE1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51B81286-102F-4F45-84A6-BDAE5805CC76}"/>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6B7CCE73-152A-4071-BED3-ACD14232FE8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4B4F581C-9C0D-43E0-9F41-76D168C058A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7B9B033-8AD1-4430-B8F0-49A8D6838E5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61CB081D-9FE2-4813-AB12-C499E552B78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438B3575-267B-40FC-B2FD-33288706746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C3FACF2C-C2EC-4AC2-B2FC-C70008131F0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ADC468AC-BD5C-402C-BEE7-76FA76B6FA6F}"/>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4C6F7A28-F099-4AD0-B3DD-70DED1F3FEC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8B2E516E-95A3-490E-BDE7-FAEB95C1889E}"/>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1821250B-2165-4FD9-8644-E96F5E214C6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75EDEDE5-2208-4222-848E-E1157F312F45}"/>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B32CCF84-D217-4700-83F4-BC253DB6A66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C680EF5E-B51C-4804-A9F0-4EDC42891DB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87A72F4C-EBE7-4218-BB32-1E4E098FD89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EE1D1B3-D952-40D0-83A5-5196A0C8123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619975A0-2309-4C10-80FB-E882D40B768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C3F23D8E-9A27-44C6-BAB2-503DE6A4C01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E47253CD-BF1F-40E5-BA46-0511DD436F98}"/>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AFE75FAC-B559-4263-8CB3-97FB0331D21F}"/>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05FF5F23-83D7-4C9B-83FB-E1DA234DFC2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2E46F3BD-A7CD-4367-B6B3-EC85A147592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6657DE7A-DA25-47EC-A036-325E81EC403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DABB2F36-548D-4F48-9396-4D60C5B506B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3676BFB5-6C92-48CD-B8C9-37AAFC5C605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6847E36F-1134-4F6C-8D28-CE7FE41487A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654C38F5-30F5-43CA-9E39-09B020B77E6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A21DA82E-7FCD-44C9-8AC1-226175FA23A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72B7C120-C26B-43F4-9B73-18B8841BE5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CC2532D7-DC1A-4D3A-81E2-7458218137C3}"/>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C10891D8-4B50-44B6-BEDE-41B4A6414D24}"/>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5FE14D39-2E59-41A6-8046-E94A3B09B34E}"/>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754D2A1-0352-46E0-B8B9-7678A4D39AA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D55D034E-F90E-4DC3-A857-95D8948C55C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3851DBF-7E18-4750-B89B-A05C74984FD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48278AD8-5A52-497E-83E1-5064671E7BB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00000000-0008-0000-0700-000002000000}"/>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28575</xdr:colOff>
      <xdr:row>25</xdr:row>
      <xdr:rowOff>238125</xdr:rowOff>
    </xdr:from>
    <xdr:to>
      <xdr:col>7</xdr:col>
      <xdr:colOff>419100</xdr:colOff>
      <xdr:row>26</xdr:row>
      <xdr:rowOff>245782</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5219700" y="7886700"/>
          <a:ext cx="390525" cy="293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t>A</a:t>
          </a:r>
          <a:endParaRPr kumimoji="1" lang="ja-JP" altLang="en-US" sz="1800" b="1"/>
        </a:p>
      </xdr:txBody>
    </xdr:sp>
    <xdr:clientData/>
  </xdr:twoCellAnchor>
  <xdr:twoCellAnchor>
    <xdr:from>
      <xdr:col>10</xdr:col>
      <xdr:colOff>55880</xdr:colOff>
      <xdr:row>25</xdr:row>
      <xdr:rowOff>237195</xdr:rowOff>
    </xdr:from>
    <xdr:to>
      <xdr:col>10</xdr:col>
      <xdr:colOff>332892</xdr:colOff>
      <xdr:row>26</xdr:row>
      <xdr:rowOff>271183</xdr:rowOff>
    </xdr:to>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7790180" y="7885770"/>
          <a:ext cx="277012" cy="3197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t>B</a:t>
          </a:r>
          <a:endParaRPr kumimoji="1" lang="ja-JP" altLang="en-US" sz="1800" b="1"/>
        </a:p>
      </xdr:txBody>
    </xdr:sp>
    <xdr:clientData/>
  </xdr:twoCellAnchor>
  <xdr:twoCellAnchor>
    <xdr:from>
      <xdr:col>10</xdr:col>
      <xdr:colOff>41686</xdr:colOff>
      <xdr:row>34</xdr:row>
      <xdr:rowOff>247650</xdr:rowOff>
    </xdr:from>
    <xdr:to>
      <xdr:col>10</xdr:col>
      <xdr:colOff>335746</xdr:colOff>
      <xdr:row>35</xdr:row>
      <xdr:rowOff>283882</xdr:rowOff>
    </xdr:to>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7775986" y="10467975"/>
          <a:ext cx="294060" cy="321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t>C</a:t>
          </a:r>
        </a:p>
      </xdr:txBody>
    </xdr:sp>
    <xdr:clientData/>
  </xdr:twoCellAnchor>
  <xdr:twoCellAnchor>
    <xdr:from>
      <xdr:col>12</xdr:col>
      <xdr:colOff>695324</xdr:colOff>
      <xdr:row>41</xdr:row>
      <xdr:rowOff>142875</xdr:rowOff>
    </xdr:from>
    <xdr:to>
      <xdr:col>13</xdr:col>
      <xdr:colOff>47624</xdr:colOff>
      <xdr:row>41</xdr:row>
      <xdr:rowOff>342900</xdr:rowOff>
    </xdr:to>
    <xdr:sp macro="" textlink="">
      <xdr:nvSpPr>
        <xdr:cNvPr id="8" name="楕円 7">
          <a:extLst>
            <a:ext uri="{FF2B5EF4-FFF2-40B4-BE49-F238E27FC236}">
              <a16:creationId xmlns:a16="http://schemas.microsoft.com/office/drawing/2014/main" id="{00000000-0008-0000-1000-000008000000}"/>
            </a:ext>
          </a:extLst>
        </xdr:cNvPr>
        <xdr:cNvSpPr/>
      </xdr:nvSpPr>
      <xdr:spPr>
        <a:xfrm>
          <a:off x="10125074" y="12277725"/>
          <a:ext cx="200025" cy="2000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kumimoji="1" lang="ja-JP" altLang="en-US" sz="1100">
            <a:solidFill>
              <a:schemeClr val="lt1"/>
            </a:solidFill>
            <a:latin typeface="+mn-lt"/>
            <a:ea typeface="+mn-ea"/>
            <a:cs typeface="+mn-cs"/>
          </a:endParaRPr>
        </a:p>
      </xdr:txBody>
    </xdr:sp>
    <xdr:clientData/>
  </xdr:twoCellAnchor>
  <xdr:twoCellAnchor>
    <xdr:from>
      <xdr:col>14</xdr:col>
      <xdr:colOff>742949</xdr:colOff>
      <xdr:row>74</xdr:row>
      <xdr:rowOff>295275</xdr:rowOff>
    </xdr:from>
    <xdr:to>
      <xdr:col>15</xdr:col>
      <xdr:colOff>95249</xdr:colOff>
      <xdr:row>75</xdr:row>
      <xdr:rowOff>171450</xdr:rowOff>
    </xdr:to>
    <xdr:sp macro="" textlink="">
      <xdr:nvSpPr>
        <xdr:cNvPr id="9" name="楕円 8">
          <a:extLst>
            <a:ext uri="{FF2B5EF4-FFF2-40B4-BE49-F238E27FC236}">
              <a16:creationId xmlns:a16="http://schemas.microsoft.com/office/drawing/2014/main" id="{00000000-0008-0000-1000-000009000000}"/>
            </a:ext>
          </a:extLst>
        </xdr:cNvPr>
        <xdr:cNvSpPr/>
      </xdr:nvSpPr>
      <xdr:spPr>
        <a:xfrm>
          <a:off x="11868149" y="24669750"/>
          <a:ext cx="200025" cy="2000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47624</xdr:colOff>
      <xdr:row>41</xdr:row>
      <xdr:rowOff>242888</xdr:rowOff>
    </xdr:from>
    <xdr:to>
      <xdr:col>14</xdr:col>
      <xdr:colOff>842962</xdr:colOff>
      <xdr:row>74</xdr:row>
      <xdr:rowOff>295275</xdr:rowOff>
    </xdr:to>
    <xdr:cxnSp macro="">
      <xdr:nvCxnSpPr>
        <xdr:cNvPr id="11" name="カギ線コネクタ 10">
          <a:extLst>
            <a:ext uri="{FF2B5EF4-FFF2-40B4-BE49-F238E27FC236}">
              <a16:creationId xmlns:a16="http://schemas.microsoft.com/office/drawing/2014/main" id="{00000000-0008-0000-1000-00000B000000}"/>
            </a:ext>
          </a:extLst>
        </xdr:cNvPr>
        <xdr:cNvCxnSpPr>
          <a:stCxn id="8" idx="6"/>
          <a:endCxn id="9" idx="0"/>
        </xdr:cNvCxnSpPr>
      </xdr:nvCxnSpPr>
      <xdr:spPr>
        <a:xfrm>
          <a:off x="10325099" y="12377738"/>
          <a:ext cx="1643063" cy="11453812"/>
        </a:xfrm>
        <a:prstGeom prst="bentConnector2">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238125</xdr:colOff>
      <xdr:row>77</xdr:row>
      <xdr:rowOff>0</xdr:rowOff>
    </xdr:from>
    <xdr:to>
      <xdr:col>13</xdr:col>
      <xdr:colOff>600075</xdr:colOff>
      <xdr:row>77</xdr:row>
      <xdr:rowOff>0</xdr:rowOff>
    </xdr:to>
    <xdr:cxnSp macro="">
      <xdr:nvCxnSpPr>
        <xdr:cNvPr id="17" name="直線矢印コネクタ 16">
          <a:extLst>
            <a:ext uri="{FF2B5EF4-FFF2-40B4-BE49-F238E27FC236}">
              <a16:creationId xmlns:a16="http://schemas.microsoft.com/office/drawing/2014/main" id="{00000000-0008-0000-1000-000011000000}"/>
            </a:ext>
          </a:extLst>
        </xdr:cNvPr>
        <xdr:cNvCxnSpPr/>
      </xdr:nvCxnSpPr>
      <xdr:spPr>
        <a:xfrm flipH="1">
          <a:off x="9667875" y="24612600"/>
          <a:ext cx="1209675"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4763</xdr:colOff>
      <xdr:row>73</xdr:row>
      <xdr:rowOff>114300</xdr:rowOff>
    </xdr:from>
    <xdr:to>
      <xdr:col>8</xdr:col>
      <xdr:colOff>4763</xdr:colOff>
      <xdr:row>74</xdr:row>
      <xdr:rowOff>223837</xdr:rowOff>
    </xdr:to>
    <xdr:cxnSp macro="">
      <xdr:nvCxnSpPr>
        <xdr:cNvPr id="19" name="直線矢印コネクタ 18">
          <a:extLst>
            <a:ext uri="{FF2B5EF4-FFF2-40B4-BE49-F238E27FC236}">
              <a16:creationId xmlns:a16="http://schemas.microsoft.com/office/drawing/2014/main" id="{00000000-0008-0000-1000-000013000000}"/>
            </a:ext>
          </a:extLst>
        </xdr:cNvPr>
        <xdr:cNvCxnSpPr/>
      </xdr:nvCxnSpPr>
      <xdr:spPr>
        <a:xfrm>
          <a:off x="6043613" y="23326725"/>
          <a:ext cx="0" cy="433387"/>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ama.city.yamaguchi.lg.jp\Public\Users2\01&#23665;&#21475;\15&#20581;&#24247;&#31119;&#31049;&#37096;&#12539;&#37096;&#38272;\1540&#20171;&#35703;&#20445;&#38522;&#35506;\&#65323;&#65306;&#27096;&#24335;\&#9679;&#23626;&#20986;&#38306;&#20418;&#27096;&#24335;\10&#12288;&#21152;&#31639;\10-06&#12288;&#21152;&#31639;&#27096;&#24335;&#65288;&#23567;&#35215;&#27169;&#22810;&#27231;&#33021;&#22411;&#23621;&#23429;&#20171;&#35703;&#65289;R8.6-.xlsx" TargetMode="External"/><Relationship Id="rId1" Type="http://schemas.openxmlformats.org/officeDocument/2006/relationships/externalLinkPath" Target="10-06&#12288;&#21152;&#31639;&#27096;&#24335;&#65288;&#23567;&#35215;&#27169;&#22810;&#27231;&#33021;&#22411;&#23621;&#23429;&#20171;&#35703;&#65289;R8.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
      <sheetName val="届出書"/>
      <sheetName val="届出書（記載例）"/>
      <sheetName val="別紙1-3（備考）"/>
      <sheetName val="別紙13"/>
      <sheetName val="別紙14－5"/>
      <sheetName val="有資格者等の割合"/>
      <sheetName val="別紙28"/>
      <sheetName val="別紙42"/>
      <sheetName val="別紙44"/>
      <sheetName val="別紙45"/>
      <sheetName val="別紙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ity.yamaguchi.lg.jp/soshiki/56/154715.html" TargetMode="External"/><Relationship Id="rId13" Type="http://schemas.openxmlformats.org/officeDocument/2006/relationships/hyperlink" Target="https://www.city.yamaguchi.lg.jp/soshiki/56/154715.html" TargetMode="External"/><Relationship Id="rId18" Type="http://schemas.openxmlformats.org/officeDocument/2006/relationships/printerSettings" Target="../printerSettings/printerSettings1.bin"/><Relationship Id="rId3" Type="http://schemas.openxmlformats.org/officeDocument/2006/relationships/hyperlink" Target="https://www.city.yamaguchi.lg.jp/soshiki/56/154715.html" TargetMode="External"/><Relationship Id="rId7" Type="http://schemas.openxmlformats.org/officeDocument/2006/relationships/hyperlink" Target="https://www.city.yamaguchi.lg.jp/soshiki/56/154715.html" TargetMode="External"/><Relationship Id="rId12" Type="http://schemas.openxmlformats.org/officeDocument/2006/relationships/hyperlink" Target="https://www.city.yamaguchi.lg.jp/soshiki/56/154715.html" TargetMode="External"/><Relationship Id="rId17" Type="http://schemas.openxmlformats.org/officeDocument/2006/relationships/hyperlink" Target="https://www.city.yamaguchi.lg.jp/soshiki/56/154715.html" TargetMode="External"/><Relationship Id="rId2" Type="http://schemas.openxmlformats.org/officeDocument/2006/relationships/hyperlink" Target="https://www.city.yamaguchi.lg.jp/soshiki/56/154715.html" TargetMode="External"/><Relationship Id="rId16" Type="http://schemas.openxmlformats.org/officeDocument/2006/relationships/hyperlink" Target="https://www.city.yamaguchi.lg.jp/soshiki/56/154715.html" TargetMode="External"/><Relationship Id="rId20" Type="http://schemas.openxmlformats.org/officeDocument/2006/relationships/comments" Target="../comments1.xml"/><Relationship Id="rId1" Type="http://schemas.openxmlformats.org/officeDocument/2006/relationships/hyperlink" Target="https://www.city.yamaguchi.lg.jp/soshiki/56/154715.html" TargetMode="External"/><Relationship Id="rId6" Type="http://schemas.openxmlformats.org/officeDocument/2006/relationships/hyperlink" Target="https://www.city.yamaguchi.lg.jp/soshiki/56/154715.html" TargetMode="External"/><Relationship Id="rId11" Type="http://schemas.openxmlformats.org/officeDocument/2006/relationships/hyperlink" Target="https://www.city.yamaguchi.lg.jp/soshiki/56/154715.html" TargetMode="External"/><Relationship Id="rId5" Type="http://schemas.openxmlformats.org/officeDocument/2006/relationships/hyperlink" Target="https://www.city.yamaguchi.lg.jp/soshiki/56/154715.html" TargetMode="External"/><Relationship Id="rId15" Type="http://schemas.openxmlformats.org/officeDocument/2006/relationships/hyperlink" Target="https://www.city.yamaguchi.lg.jp/soshiki/56/154715.html" TargetMode="External"/><Relationship Id="rId10" Type="http://schemas.openxmlformats.org/officeDocument/2006/relationships/hyperlink" Target="https://www.city.yamaguchi.lg.jp/soshiki/56/154715.html" TargetMode="External"/><Relationship Id="rId19" Type="http://schemas.openxmlformats.org/officeDocument/2006/relationships/vmlDrawing" Target="../drawings/vmlDrawing1.vml"/><Relationship Id="rId4" Type="http://schemas.openxmlformats.org/officeDocument/2006/relationships/hyperlink" Target="https://www.city.yamaguchi.lg.jp/soshiki/56/154715.html" TargetMode="External"/><Relationship Id="rId9" Type="http://schemas.openxmlformats.org/officeDocument/2006/relationships/hyperlink" Target="https://www.city.yamaguchi.lg.jp/soshiki/56/154715.html" TargetMode="External"/><Relationship Id="rId14" Type="http://schemas.openxmlformats.org/officeDocument/2006/relationships/hyperlink" Target="https://www.city.yamaguchi.lg.jp/soshiki/56/154715.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mhlw.go.jp/content/001227729.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I99"/>
  <sheetViews>
    <sheetView showGridLines="0" tabSelected="1" zoomScaleNormal="100" zoomScaleSheetLayoutView="100" workbookViewId="0">
      <selection activeCell="B9" sqref="B9"/>
    </sheetView>
  </sheetViews>
  <sheetFormatPr defaultRowHeight="13.5" x14ac:dyDescent="0.15"/>
  <cols>
    <col min="1" max="1" width="26.125" style="1" customWidth="1"/>
    <col min="2" max="2" width="7.125" style="1" bestFit="1" customWidth="1"/>
    <col min="3" max="3" width="44.375" style="1" customWidth="1"/>
    <col min="4" max="4" width="15.375" style="1" customWidth="1"/>
    <col min="5" max="16384" width="9" style="1"/>
  </cols>
  <sheetData>
    <row r="1" spans="1:9" ht="17.25" customHeight="1" x14ac:dyDescent="0.15">
      <c r="A1" s="733" t="s">
        <v>50</v>
      </c>
      <c r="B1" s="733"/>
      <c r="C1" s="733"/>
      <c r="D1" s="733"/>
    </row>
    <row r="2" spans="1:9" ht="18.75" customHeight="1" x14ac:dyDescent="0.15">
      <c r="A2" s="10"/>
      <c r="B2" s="10"/>
      <c r="C2" s="10"/>
      <c r="D2" s="10"/>
    </row>
    <row r="3" spans="1:9" ht="25.5" customHeight="1" x14ac:dyDescent="0.15">
      <c r="A3" s="340" t="s">
        <v>769</v>
      </c>
      <c r="B3" s="329"/>
      <c r="C3" s="329"/>
      <c r="D3" s="329"/>
      <c r="E3" s="341"/>
      <c r="F3" s="341"/>
      <c r="G3" s="341"/>
      <c r="H3" s="341"/>
      <c r="I3" s="341"/>
    </row>
    <row r="4" spans="1:9" ht="18.75" customHeight="1" x14ac:dyDescent="0.15">
      <c r="A4" s="740" t="s">
        <v>562</v>
      </c>
      <c r="B4" s="740"/>
      <c r="C4" s="741"/>
      <c r="D4" s="742"/>
    </row>
    <row r="5" spans="1:9" ht="18.75" customHeight="1" x14ac:dyDescent="0.15">
      <c r="A5" s="740" t="s">
        <v>770</v>
      </c>
      <c r="B5" s="740"/>
      <c r="C5" s="741"/>
      <c r="D5" s="742"/>
    </row>
    <row r="6" spans="1:9" ht="18.75" customHeight="1" x14ac:dyDescent="0.15">
      <c r="A6" s="740" t="s">
        <v>771</v>
      </c>
      <c r="B6" s="740"/>
      <c r="C6" s="743"/>
      <c r="D6" s="744"/>
    </row>
    <row r="7" spans="1:9" ht="18.75" customHeight="1" x14ac:dyDescent="0.15">
      <c r="A7" s="740" t="s">
        <v>772</v>
      </c>
      <c r="B7" s="740"/>
      <c r="C7" s="741"/>
      <c r="D7" s="742"/>
    </row>
    <row r="8" spans="1:9" ht="18.75" customHeight="1" x14ac:dyDescent="0.15">
      <c r="A8" s="10"/>
      <c r="B8" s="10"/>
      <c r="C8" s="10"/>
      <c r="D8" s="10"/>
    </row>
    <row r="9" spans="1:9" ht="26.25" customHeight="1" x14ac:dyDescent="0.15">
      <c r="A9" s="11" t="s">
        <v>67</v>
      </c>
      <c r="B9" s="2"/>
      <c r="C9" s="2"/>
      <c r="D9" s="12"/>
    </row>
    <row r="10" spans="1:9" ht="18.75" customHeight="1" x14ac:dyDescent="0.15">
      <c r="A10" s="734"/>
      <c r="B10" s="735"/>
      <c r="C10" s="18" t="s">
        <v>25</v>
      </c>
      <c r="D10" s="18" t="s">
        <v>24</v>
      </c>
    </row>
    <row r="11" spans="1:9" s="3" customFormat="1" ht="18.75" customHeight="1" x14ac:dyDescent="0.15">
      <c r="A11" s="791" t="s">
        <v>1093</v>
      </c>
      <c r="B11" s="792"/>
      <c r="C11" s="19" t="s">
        <v>134</v>
      </c>
      <c r="D11" s="20" t="s">
        <v>135</v>
      </c>
    </row>
    <row r="12" spans="1:9" ht="18.75" customHeight="1" x14ac:dyDescent="0.15">
      <c r="A12" s="793"/>
      <c r="B12" s="794"/>
      <c r="C12" s="19" t="s">
        <v>33</v>
      </c>
      <c r="D12" s="4" t="s">
        <v>1101</v>
      </c>
    </row>
    <row r="13" spans="1:9" s="3" customFormat="1" ht="18.75" customHeight="1" x14ac:dyDescent="0.15">
      <c r="A13" s="13"/>
      <c r="B13" s="13"/>
      <c r="C13" s="13"/>
      <c r="D13" s="14"/>
    </row>
    <row r="14" spans="1:9" s="3" customFormat="1" ht="26.25" customHeight="1" x14ac:dyDescent="0.15">
      <c r="A14" s="15" t="s">
        <v>52</v>
      </c>
      <c r="B14" s="16"/>
      <c r="C14" s="16"/>
      <c r="D14" s="17"/>
    </row>
    <row r="15" spans="1:9" ht="18.75" customHeight="1" x14ac:dyDescent="0.15">
      <c r="A15" s="734" t="s">
        <v>51</v>
      </c>
      <c r="B15" s="735"/>
      <c r="C15" s="18" t="s">
        <v>25</v>
      </c>
      <c r="D15" s="21" t="s">
        <v>24</v>
      </c>
    </row>
    <row r="16" spans="1:9" ht="18.75" customHeight="1" x14ac:dyDescent="0.15">
      <c r="A16" s="738" t="s">
        <v>234</v>
      </c>
      <c r="B16" s="739"/>
      <c r="C16" s="22" t="s">
        <v>34</v>
      </c>
      <c r="D16" s="23"/>
    </row>
    <row r="17" spans="1:5" ht="18.75" customHeight="1" x14ac:dyDescent="0.15">
      <c r="A17" s="736" t="s">
        <v>64</v>
      </c>
      <c r="B17" s="737"/>
      <c r="C17" s="22" t="s">
        <v>32</v>
      </c>
      <c r="D17" s="4" t="s">
        <v>768</v>
      </c>
    </row>
    <row r="18" spans="1:5" ht="18.75" customHeight="1" x14ac:dyDescent="0.15">
      <c r="A18" s="736" t="s">
        <v>65</v>
      </c>
      <c r="B18" s="737"/>
      <c r="C18" s="22" t="s">
        <v>32</v>
      </c>
      <c r="D18" s="4" t="s">
        <v>768</v>
      </c>
    </row>
    <row r="19" spans="1:5" ht="18.75" customHeight="1" x14ac:dyDescent="0.15">
      <c r="A19" s="736" t="s">
        <v>15</v>
      </c>
      <c r="B19" s="737"/>
      <c r="C19" s="22" t="s">
        <v>32</v>
      </c>
      <c r="D19" s="4" t="s">
        <v>768</v>
      </c>
    </row>
    <row r="20" spans="1:5" ht="18.75" customHeight="1" x14ac:dyDescent="0.15">
      <c r="A20" s="736" t="s">
        <v>66</v>
      </c>
      <c r="B20" s="737"/>
      <c r="C20" s="22" t="s">
        <v>34</v>
      </c>
      <c r="D20" s="25"/>
    </row>
    <row r="21" spans="1:5" s="12" customFormat="1" ht="18.75" customHeight="1" x14ac:dyDescent="0.15">
      <c r="A21" s="799" t="s">
        <v>851</v>
      </c>
      <c r="B21" s="800"/>
      <c r="C21" s="594" t="s">
        <v>34</v>
      </c>
      <c r="D21" s="595"/>
    </row>
    <row r="22" spans="1:5" s="12" customFormat="1" ht="18.75" customHeight="1" x14ac:dyDescent="0.15">
      <c r="A22" s="799" t="s">
        <v>855</v>
      </c>
      <c r="B22" s="800"/>
      <c r="C22" s="594" t="s">
        <v>34</v>
      </c>
      <c r="D22" s="595"/>
    </row>
    <row r="23" spans="1:5" ht="18.75" customHeight="1" x14ac:dyDescent="0.15">
      <c r="A23" s="751" t="s">
        <v>912</v>
      </c>
      <c r="B23" s="752"/>
      <c r="C23" s="30" t="s">
        <v>911</v>
      </c>
      <c r="D23" s="7" t="s">
        <v>913</v>
      </c>
    </row>
    <row r="24" spans="1:5" ht="18.75" customHeight="1" x14ac:dyDescent="0.15">
      <c r="A24" s="769"/>
      <c r="B24" s="770"/>
      <c r="C24" s="325" t="s">
        <v>44</v>
      </c>
      <c r="D24" s="324"/>
    </row>
    <row r="25" spans="1:5" ht="18.75" customHeight="1" x14ac:dyDescent="0.15">
      <c r="A25" s="753"/>
      <c r="B25" s="754"/>
      <c r="C25" s="28" t="s">
        <v>32</v>
      </c>
      <c r="D25" s="339" t="s">
        <v>768</v>
      </c>
    </row>
    <row r="26" spans="1:5" ht="20.25" customHeight="1" x14ac:dyDescent="0.15">
      <c r="A26" s="768" t="s">
        <v>16</v>
      </c>
      <c r="B26" s="784" t="s">
        <v>300</v>
      </c>
      <c r="C26" s="773" t="s">
        <v>919</v>
      </c>
      <c r="D26" s="6" t="s">
        <v>915</v>
      </c>
    </row>
    <row r="27" spans="1:5" ht="20.25" customHeight="1" x14ac:dyDescent="0.15">
      <c r="A27" s="782"/>
      <c r="B27" s="749"/>
      <c r="C27" s="774"/>
      <c r="D27" s="322" t="s">
        <v>918</v>
      </c>
    </row>
    <row r="28" spans="1:5" ht="18.75" customHeight="1" x14ac:dyDescent="0.15">
      <c r="A28" s="782"/>
      <c r="B28" s="749"/>
      <c r="C28" s="42" t="s">
        <v>523</v>
      </c>
      <c r="D28" s="321" t="s">
        <v>525</v>
      </c>
    </row>
    <row r="29" spans="1:5" ht="24" x14ac:dyDescent="0.15">
      <c r="A29" s="782"/>
      <c r="B29" s="749"/>
      <c r="C29" s="42" t="s">
        <v>35</v>
      </c>
      <c r="D29" s="323"/>
    </row>
    <row r="30" spans="1:5" ht="18.75" customHeight="1" x14ac:dyDescent="0.15">
      <c r="A30" s="782"/>
      <c r="B30" s="749"/>
      <c r="C30" s="42" t="s">
        <v>42</v>
      </c>
      <c r="D30" s="338"/>
    </row>
    <row r="31" spans="1:5" ht="27" customHeight="1" x14ac:dyDescent="0.15">
      <c r="A31" s="783"/>
      <c r="B31" s="750"/>
      <c r="C31" s="40" t="s">
        <v>530</v>
      </c>
      <c r="D31" s="339" t="s">
        <v>768</v>
      </c>
      <c r="E31" s="709"/>
    </row>
    <row r="32" spans="1:5" ht="18.75" customHeight="1" x14ac:dyDescent="0.15">
      <c r="A32" s="782" t="s">
        <v>235</v>
      </c>
      <c r="B32" s="749" t="s">
        <v>109</v>
      </c>
      <c r="C32" s="27" t="s">
        <v>71</v>
      </c>
      <c r="D32" s="6" t="s">
        <v>921</v>
      </c>
    </row>
    <row r="33" spans="1:5" ht="18.75" customHeight="1" x14ac:dyDescent="0.15">
      <c r="A33" s="782"/>
      <c r="B33" s="749"/>
      <c r="C33" s="325" t="s">
        <v>36</v>
      </c>
      <c r="D33" s="324"/>
    </row>
    <row r="34" spans="1:5" ht="18.75" customHeight="1" x14ac:dyDescent="0.15">
      <c r="A34" s="782"/>
      <c r="B34" s="750"/>
      <c r="C34" s="40" t="s">
        <v>32</v>
      </c>
      <c r="D34" s="339" t="s">
        <v>768</v>
      </c>
      <c r="E34" s="709"/>
    </row>
    <row r="35" spans="1:5" ht="18.75" customHeight="1" x14ac:dyDescent="0.15">
      <c r="A35" s="782"/>
      <c r="B35" s="749" t="s">
        <v>110</v>
      </c>
      <c r="C35" s="27" t="s">
        <v>71</v>
      </c>
      <c r="D35" s="6" t="s">
        <v>921</v>
      </c>
    </row>
    <row r="36" spans="1:5" ht="18.75" customHeight="1" x14ac:dyDescent="0.15">
      <c r="A36" s="782"/>
      <c r="B36" s="749"/>
      <c r="C36" s="325" t="s">
        <v>37</v>
      </c>
      <c r="D36" s="324"/>
    </row>
    <row r="37" spans="1:5" ht="18.75" customHeight="1" x14ac:dyDescent="0.15">
      <c r="A37" s="782"/>
      <c r="B37" s="749"/>
      <c r="C37" s="325" t="s">
        <v>43</v>
      </c>
      <c r="D37" s="324"/>
    </row>
    <row r="38" spans="1:5" ht="18.75" customHeight="1" x14ac:dyDescent="0.15">
      <c r="A38" s="783"/>
      <c r="B38" s="750"/>
      <c r="C38" s="40" t="s">
        <v>32</v>
      </c>
      <c r="D38" s="339" t="s">
        <v>768</v>
      </c>
      <c r="E38" s="709"/>
    </row>
    <row r="39" spans="1:5" ht="24" x14ac:dyDescent="0.15">
      <c r="A39" s="755" t="s">
        <v>17</v>
      </c>
      <c r="B39" s="758" t="s">
        <v>301</v>
      </c>
      <c r="C39" s="22" t="s">
        <v>236</v>
      </c>
      <c r="D39" s="5" t="s">
        <v>923</v>
      </c>
    </row>
    <row r="40" spans="1:5" ht="18.75" customHeight="1" x14ac:dyDescent="0.15">
      <c r="A40" s="756"/>
      <c r="B40" s="771"/>
      <c r="C40" s="22" t="s">
        <v>270</v>
      </c>
      <c r="D40" s="24"/>
    </row>
    <row r="41" spans="1:5" ht="18.75" customHeight="1" x14ac:dyDescent="0.15">
      <c r="A41" s="757"/>
      <c r="B41" s="760"/>
      <c r="C41" s="22" t="s">
        <v>32</v>
      </c>
      <c r="D41" s="339" t="s">
        <v>768</v>
      </c>
      <c r="E41" s="709"/>
    </row>
    <row r="42" spans="1:5" ht="18.75" customHeight="1" x14ac:dyDescent="0.15">
      <c r="A42" s="738" t="s">
        <v>68</v>
      </c>
      <c r="B42" s="739"/>
      <c r="C42" s="22" t="s">
        <v>32</v>
      </c>
      <c r="D42" s="339" t="s">
        <v>768</v>
      </c>
      <c r="E42" s="709"/>
    </row>
    <row r="43" spans="1:5" ht="41.25" customHeight="1" x14ac:dyDescent="0.15">
      <c r="A43" s="29" t="s">
        <v>114</v>
      </c>
      <c r="B43" s="23" t="s">
        <v>302</v>
      </c>
      <c r="C43" s="30" t="s">
        <v>115</v>
      </c>
      <c r="D43" s="31"/>
    </row>
    <row r="44" spans="1:5" ht="57.75" customHeight="1" x14ac:dyDescent="0.15">
      <c r="A44" s="751" t="s">
        <v>237</v>
      </c>
      <c r="B44" s="785" t="s">
        <v>303</v>
      </c>
      <c r="C44" s="30" t="s">
        <v>924</v>
      </c>
      <c r="D44" s="33"/>
    </row>
    <row r="45" spans="1:5" ht="18.75" customHeight="1" x14ac:dyDescent="0.15">
      <c r="A45" s="753"/>
      <c r="B45" s="786"/>
      <c r="C45" s="326" t="s">
        <v>32</v>
      </c>
      <c r="D45" s="339" t="s">
        <v>768</v>
      </c>
      <c r="E45" s="709"/>
    </row>
    <row r="46" spans="1:5" ht="46.5" customHeight="1" x14ac:dyDescent="0.15">
      <c r="A46" s="747" t="s">
        <v>766</v>
      </c>
      <c r="B46" s="748"/>
      <c r="C46" s="22" t="s">
        <v>34</v>
      </c>
      <c r="D46" s="32"/>
    </row>
    <row r="47" spans="1:5" ht="18.75" customHeight="1" x14ac:dyDescent="0.15">
      <c r="A47" s="775" t="s">
        <v>69</v>
      </c>
      <c r="B47" s="776"/>
      <c r="C47" s="30" t="s">
        <v>38</v>
      </c>
      <c r="D47" s="33"/>
    </row>
    <row r="48" spans="1:5" ht="18.75" customHeight="1" x14ac:dyDescent="0.15">
      <c r="A48" s="736"/>
      <c r="B48" s="737"/>
      <c r="C48" s="326" t="s">
        <v>32</v>
      </c>
      <c r="D48" s="339" t="s">
        <v>768</v>
      </c>
      <c r="E48" s="709"/>
    </row>
    <row r="49" spans="1:5" ht="18.75" customHeight="1" x14ac:dyDescent="0.15">
      <c r="A49" s="34" t="s">
        <v>283</v>
      </c>
      <c r="B49" s="35"/>
      <c r="C49" s="22" t="s">
        <v>545</v>
      </c>
      <c r="D49" s="36"/>
    </row>
    <row r="50" spans="1:5" ht="18.75" customHeight="1" x14ac:dyDescent="0.15">
      <c r="A50" s="751" t="s">
        <v>546</v>
      </c>
      <c r="B50" s="752"/>
      <c r="C50" s="30" t="s">
        <v>38</v>
      </c>
      <c r="D50" s="33"/>
    </row>
    <row r="51" spans="1:5" ht="18.75" customHeight="1" x14ac:dyDescent="0.15">
      <c r="A51" s="753"/>
      <c r="B51" s="754"/>
      <c r="C51" s="326" t="s">
        <v>32</v>
      </c>
      <c r="D51" s="339" t="s">
        <v>768</v>
      </c>
      <c r="E51" s="709"/>
    </row>
    <row r="52" spans="1:5" ht="43.5" customHeight="1" x14ac:dyDescent="0.15">
      <c r="A52" s="779" t="s">
        <v>70</v>
      </c>
      <c r="B52" s="758" t="s">
        <v>300</v>
      </c>
      <c r="C52" s="27" t="s">
        <v>116</v>
      </c>
      <c r="D52" s="26"/>
    </row>
    <row r="53" spans="1:5" ht="18.75" customHeight="1" x14ac:dyDescent="0.15">
      <c r="A53" s="780"/>
      <c r="B53" s="759"/>
      <c r="C53" s="325" t="s">
        <v>49</v>
      </c>
      <c r="D53" s="324"/>
    </row>
    <row r="54" spans="1:5" ht="18.75" customHeight="1" x14ac:dyDescent="0.15">
      <c r="A54" s="781"/>
      <c r="B54" s="760"/>
      <c r="C54" s="28" t="s">
        <v>32</v>
      </c>
      <c r="D54" s="339" t="s">
        <v>768</v>
      </c>
      <c r="E54" s="709"/>
    </row>
    <row r="55" spans="1:5" ht="18.75" customHeight="1" x14ac:dyDescent="0.15">
      <c r="A55" s="751" t="s">
        <v>573</v>
      </c>
      <c r="B55" s="752"/>
      <c r="C55" s="30" t="s">
        <v>911</v>
      </c>
      <c r="D55" s="7" t="s">
        <v>913</v>
      </c>
    </row>
    <row r="56" spans="1:5" ht="18.75" customHeight="1" x14ac:dyDescent="0.15">
      <c r="A56" s="769"/>
      <c r="B56" s="770"/>
      <c r="C56" s="325" t="s">
        <v>44</v>
      </c>
      <c r="D56" s="324"/>
    </row>
    <row r="57" spans="1:5" ht="18.75" customHeight="1" x14ac:dyDescent="0.15">
      <c r="A57" s="753"/>
      <c r="B57" s="754"/>
      <c r="C57" s="28" t="s">
        <v>32</v>
      </c>
      <c r="D57" s="339" t="s">
        <v>768</v>
      </c>
      <c r="E57" s="709"/>
    </row>
    <row r="58" spans="1:5" ht="18.75" customHeight="1" x14ac:dyDescent="0.15">
      <c r="A58" s="747" t="s">
        <v>158</v>
      </c>
      <c r="B58" s="748"/>
      <c r="C58" s="30" t="s">
        <v>45</v>
      </c>
      <c r="D58" s="33"/>
    </row>
    <row r="59" spans="1:5" ht="18.75" customHeight="1" x14ac:dyDescent="0.15">
      <c r="A59" s="777" t="s">
        <v>127</v>
      </c>
      <c r="B59" s="778"/>
      <c r="C59" s="30" t="s">
        <v>126</v>
      </c>
      <c r="D59" s="7" t="s">
        <v>926</v>
      </c>
    </row>
    <row r="60" spans="1:5" ht="18.75" customHeight="1" x14ac:dyDescent="0.15">
      <c r="A60" s="775" t="s">
        <v>927</v>
      </c>
      <c r="B60" s="758" t="s">
        <v>300</v>
      </c>
      <c r="C60" s="30" t="s">
        <v>89</v>
      </c>
      <c r="D60" s="7" t="s">
        <v>929</v>
      </c>
    </row>
    <row r="61" spans="1:5" ht="18.75" customHeight="1" x14ac:dyDescent="0.15">
      <c r="A61" s="798"/>
      <c r="B61" s="759"/>
      <c r="C61" s="325" t="s">
        <v>46</v>
      </c>
      <c r="D61" s="324"/>
    </row>
    <row r="62" spans="1:5" ht="18.75" customHeight="1" x14ac:dyDescent="0.15">
      <c r="A62" s="798"/>
      <c r="B62" s="759"/>
      <c r="C62" s="325" t="s">
        <v>48</v>
      </c>
      <c r="D62" s="324"/>
    </row>
    <row r="63" spans="1:5" ht="18.75" customHeight="1" x14ac:dyDescent="0.15">
      <c r="A63" s="798"/>
      <c r="B63" s="759"/>
      <c r="C63" s="325" t="s">
        <v>37</v>
      </c>
      <c r="D63" s="324"/>
    </row>
    <row r="64" spans="1:5" ht="18.75" customHeight="1" x14ac:dyDescent="0.15">
      <c r="A64" s="798"/>
      <c r="B64" s="759"/>
      <c r="C64" s="325" t="s">
        <v>47</v>
      </c>
      <c r="D64" s="324"/>
    </row>
    <row r="65" spans="1:5" ht="18.75" customHeight="1" x14ac:dyDescent="0.15">
      <c r="A65" s="798"/>
      <c r="B65" s="759"/>
      <c r="C65" s="325" t="s">
        <v>163</v>
      </c>
      <c r="D65" s="324"/>
    </row>
    <row r="66" spans="1:5" ht="25.5" customHeight="1" x14ac:dyDescent="0.15">
      <c r="A66" s="798"/>
      <c r="B66" s="759"/>
      <c r="C66" s="325" t="s">
        <v>164</v>
      </c>
      <c r="D66" s="324"/>
    </row>
    <row r="67" spans="1:5" ht="18.75" customHeight="1" x14ac:dyDescent="0.15">
      <c r="A67" s="736"/>
      <c r="B67" s="760"/>
      <c r="C67" s="28" t="s">
        <v>32</v>
      </c>
      <c r="D67" s="339" t="s">
        <v>768</v>
      </c>
      <c r="E67" s="709"/>
    </row>
    <row r="68" spans="1:5" ht="18.75" customHeight="1" x14ac:dyDescent="0.15">
      <c r="A68" s="745" t="s">
        <v>18</v>
      </c>
      <c r="B68" s="746"/>
      <c r="C68" s="22" t="s">
        <v>34</v>
      </c>
      <c r="D68" s="25"/>
    </row>
    <row r="69" spans="1:5" ht="18.75" customHeight="1" x14ac:dyDescent="0.15">
      <c r="A69" s="745" t="s">
        <v>19</v>
      </c>
      <c r="B69" s="746"/>
      <c r="C69" s="22" t="s">
        <v>34</v>
      </c>
      <c r="D69" s="25"/>
    </row>
    <row r="70" spans="1:5" ht="18.75" customHeight="1" x14ac:dyDescent="0.15">
      <c r="A70" s="761" t="s">
        <v>39</v>
      </c>
      <c r="B70" s="764" t="s">
        <v>238</v>
      </c>
      <c r="C70" s="30" t="s">
        <v>637</v>
      </c>
      <c r="D70" s="7" t="s">
        <v>941</v>
      </c>
    </row>
    <row r="71" spans="1:5" ht="18.75" customHeight="1" x14ac:dyDescent="0.15">
      <c r="A71" s="762"/>
      <c r="B71" s="765"/>
      <c r="C71" s="325" t="s">
        <v>636</v>
      </c>
      <c r="D71" s="327"/>
    </row>
    <row r="72" spans="1:5" ht="18.75" customHeight="1" x14ac:dyDescent="0.15">
      <c r="A72" s="762"/>
      <c r="B72" s="765"/>
      <c r="C72" s="325" t="s">
        <v>239</v>
      </c>
      <c r="D72" s="327"/>
    </row>
    <row r="73" spans="1:5" ht="18.75" customHeight="1" x14ac:dyDescent="0.15">
      <c r="A73" s="762"/>
      <c r="B73" s="766"/>
      <c r="C73" s="28" t="s">
        <v>32</v>
      </c>
      <c r="D73" s="339" t="s">
        <v>768</v>
      </c>
      <c r="E73" s="709"/>
    </row>
    <row r="74" spans="1:5" ht="18.75" customHeight="1" x14ac:dyDescent="0.15">
      <c r="A74" s="762"/>
      <c r="B74" s="767" t="s">
        <v>27</v>
      </c>
      <c r="C74" s="27" t="s">
        <v>240</v>
      </c>
      <c r="D74" s="37"/>
    </row>
    <row r="75" spans="1:5" ht="50.25" customHeight="1" x14ac:dyDescent="0.15">
      <c r="A75" s="762"/>
      <c r="B75" s="759"/>
      <c r="C75" s="325" t="s">
        <v>271</v>
      </c>
      <c r="D75" s="328"/>
    </row>
    <row r="76" spans="1:5" ht="18.75" customHeight="1" x14ac:dyDescent="0.15">
      <c r="A76" s="763"/>
      <c r="B76" s="760"/>
      <c r="C76" s="28" t="s">
        <v>241</v>
      </c>
      <c r="D76" s="38"/>
    </row>
    <row r="77" spans="1:5" ht="18.75" customHeight="1" x14ac:dyDescent="0.15">
      <c r="A77" s="787" t="s">
        <v>983</v>
      </c>
      <c r="B77" s="795"/>
      <c r="C77" s="621" t="s">
        <v>942</v>
      </c>
      <c r="D77" s="622" t="s">
        <v>943</v>
      </c>
    </row>
    <row r="78" spans="1:5" ht="37.5" customHeight="1" x14ac:dyDescent="0.15">
      <c r="A78" s="796"/>
      <c r="B78" s="797"/>
      <c r="C78" s="619" t="s">
        <v>982</v>
      </c>
      <c r="D78" s="620"/>
    </row>
    <row r="79" spans="1:5" ht="26.25" customHeight="1" x14ac:dyDescent="0.15">
      <c r="A79" s="39" t="s">
        <v>128</v>
      </c>
      <c r="B79" s="23" t="s">
        <v>300</v>
      </c>
      <c r="C79" s="27" t="s">
        <v>1083</v>
      </c>
      <c r="D79" s="9" t="s">
        <v>991</v>
      </c>
    </row>
    <row r="80" spans="1:5" ht="18.75" customHeight="1" x14ac:dyDescent="0.15">
      <c r="A80" s="745" t="s">
        <v>242</v>
      </c>
      <c r="B80" s="746"/>
      <c r="C80" s="22" t="s">
        <v>34</v>
      </c>
      <c r="D80" s="20"/>
    </row>
    <row r="81" spans="1:4" ht="18.75" customHeight="1" x14ac:dyDescent="0.15">
      <c r="A81" s="745" t="s">
        <v>243</v>
      </c>
      <c r="B81" s="746"/>
      <c r="C81" s="22" t="s">
        <v>34</v>
      </c>
      <c r="D81" s="20"/>
    </row>
    <row r="82" spans="1:4" ht="18.75" customHeight="1" x14ac:dyDescent="0.15">
      <c r="A82" s="747" t="s">
        <v>244</v>
      </c>
      <c r="B82" s="748"/>
      <c r="C82" s="28" t="s">
        <v>245</v>
      </c>
      <c r="D82" s="32"/>
    </row>
    <row r="83" spans="1:4" ht="18.75" customHeight="1" x14ac:dyDescent="0.15">
      <c r="A83" s="751" t="s">
        <v>640</v>
      </c>
      <c r="B83" s="752"/>
      <c r="C83" s="30" t="s">
        <v>247</v>
      </c>
      <c r="D83" s="33"/>
    </row>
    <row r="84" spans="1:4" ht="26.25" customHeight="1" x14ac:dyDescent="0.15">
      <c r="A84" s="769"/>
      <c r="B84" s="770"/>
      <c r="C84" s="325" t="s">
        <v>273</v>
      </c>
      <c r="D84" s="324"/>
    </row>
    <row r="85" spans="1:4" ht="48" x14ac:dyDescent="0.15">
      <c r="A85" s="769"/>
      <c r="B85" s="770"/>
      <c r="C85" s="325" t="s">
        <v>275</v>
      </c>
      <c r="D85" s="324"/>
    </row>
    <row r="86" spans="1:4" ht="26.25" customHeight="1" x14ac:dyDescent="0.15">
      <c r="A86" s="769"/>
      <c r="B86" s="770"/>
      <c r="C86" s="325" t="s">
        <v>767</v>
      </c>
      <c r="D86" s="324"/>
    </row>
    <row r="87" spans="1:4" ht="26.25" customHeight="1" x14ac:dyDescent="0.15">
      <c r="A87" s="753"/>
      <c r="B87" s="754"/>
      <c r="C87" s="28" t="s">
        <v>274</v>
      </c>
      <c r="D87" s="708"/>
    </row>
    <row r="88" spans="1:4" ht="26.25" customHeight="1" x14ac:dyDescent="0.15">
      <c r="A88" s="624" t="s">
        <v>992</v>
      </c>
      <c r="B88" s="625" t="s">
        <v>993</v>
      </c>
      <c r="C88" s="594" t="s">
        <v>994</v>
      </c>
      <c r="D88" s="595" t="s">
        <v>995</v>
      </c>
    </row>
    <row r="89" spans="1:4" ht="18.75" customHeight="1" x14ac:dyDescent="0.15">
      <c r="A89" s="787" t="s">
        <v>860</v>
      </c>
      <c r="B89" s="785" t="s">
        <v>1089</v>
      </c>
      <c r="C89" s="710" t="s">
        <v>996</v>
      </c>
      <c r="D89" s="711" t="s">
        <v>997</v>
      </c>
    </row>
    <row r="90" spans="1:4" ht="18.75" customHeight="1" x14ac:dyDescent="0.15">
      <c r="A90" s="788"/>
      <c r="B90" s="790"/>
      <c r="C90" s="712" t="s">
        <v>1090</v>
      </c>
      <c r="D90" s="713"/>
    </row>
    <row r="91" spans="1:4" ht="18.75" customHeight="1" x14ac:dyDescent="0.15">
      <c r="A91" s="788"/>
      <c r="B91" s="786"/>
      <c r="C91" s="714" t="s">
        <v>1091</v>
      </c>
      <c r="D91" s="715"/>
    </row>
    <row r="92" spans="1:4" ht="18.75" customHeight="1" x14ac:dyDescent="0.15">
      <c r="A92" s="788"/>
      <c r="B92" s="785" t="s">
        <v>1092</v>
      </c>
      <c r="C92" s="621" t="s">
        <v>996</v>
      </c>
      <c r="D92" s="622" t="s">
        <v>997</v>
      </c>
    </row>
    <row r="93" spans="1:4" ht="18.75" customHeight="1" x14ac:dyDescent="0.15">
      <c r="A93" s="789"/>
      <c r="B93" s="786"/>
      <c r="C93" s="714" t="s">
        <v>1091</v>
      </c>
      <c r="D93" s="715"/>
    </row>
    <row r="94" spans="1:4" ht="18.75" customHeight="1" x14ac:dyDescent="0.15">
      <c r="A94" s="768" t="s">
        <v>246</v>
      </c>
      <c r="B94" s="758" t="s">
        <v>304</v>
      </c>
      <c r="C94" s="30" t="s">
        <v>26</v>
      </c>
      <c r="D94" s="7" t="s">
        <v>1088</v>
      </c>
    </row>
    <row r="95" spans="1:4" ht="18.75" customHeight="1" x14ac:dyDescent="0.15">
      <c r="A95" s="756"/>
      <c r="B95" s="771"/>
      <c r="C95" s="42" t="s">
        <v>305</v>
      </c>
      <c r="D95" s="43" t="s">
        <v>306</v>
      </c>
    </row>
    <row r="96" spans="1:4" ht="33" customHeight="1" x14ac:dyDescent="0.15">
      <c r="A96" s="756"/>
      <c r="B96" s="771"/>
      <c r="C96" s="42" t="s">
        <v>299</v>
      </c>
      <c r="D96" s="324"/>
    </row>
    <row r="97" spans="1:5" ht="26.25" customHeight="1" x14ac:dyDescent="0.15">
      <c r="A97" s="756"/>
      <c r="B97" s="772"/>
      <c r="C97" s="40" t="s">
        <v>307</v>
      </c>
      <c r="D97" s="339" t="s">
        <v>768</v>
      </c>
      <c r="E97" s="709"/>
    </row>
    <row r="98" spans="1:5" ht="24" x14ac:dyDescent="0.15">
      <c r="A98" s="745" t="s">
        <v>54</v>
      </c>
      <c r="B98" s="746"/>
      <c r="C98" s="41" t="s">
        <v>55</v>
      </c>
      <c r="D98" s="32" t="s">
        <v>56</v>
      </c>
    </row>
    <row r="99" spans="1:5" s="45" customFormat="1" ht="26.25" customHeight="1" x14ac:dyDescent="0.15">
      <c r="A99" s="707" t="s">
        <v>308</v>
      </c>
      <c r="B99" s="44"/>
      <c r="C99" s="44"/>
      <c r="D99" s="44"/>
    </row>
  </sheetData>
  <mergeCells count="57">
    <mergeCell ref="A19:B19"/>
    <mergeCell ref="A23:B25"/>
    <mergeCell ref="A77:B78"/>
    <mergeCell ref="A83:B87"/>
    <mergeCell ref="A60:A67"/>
    <mergeCell ref="A20:B20"/>
    <mergeCell ref="A32:A38"/>
    <mergeCell ref="A21:B21"/>
    <mergeCell ref="A22:B22"/>
    <mergeCell ref="A89:A93"/>
    <mergeCell ref="B89:B91"/>
    <mergeCell ref="B92:B93"/>
    <mergeCell ref="A80:B80"/>
    <mergeCell ref="A82:B82"/>
    <mergeCell ref="C26:C27"/>
    <mergeCell ref="A47:B48"/>
    <mergeCell ref="A59:B59"/>
    <mergeCell ref="A42:B42"/>
    <mergeCell ref="B32:B34"/>
    <mergeCell ref="B39:B41"/>
    <mergeCell ref="B52:B54"/>
    <mergeCell ref="A52:A54"/>
    <mergeCell ref="A26:A31"/>
    <mergeCell ref="B26:B31"/>
    <mergeCell ref="A44:A45"/>
    <mergeCell ref="B44:B45"/>
    <mergeCell ref="A98:B98"/>
    <mergeCell ref="A58:B58"/>
    <mergeCell ref="A46:B46"/>
    <mergeCell ref="B35:B38"/>
    <mergeCell ref="A68:B68"/>
    <mergeCell ref="A50:B51"/>
    <mergeCell ref="A39:A41"/>
    <mergeCell ref="B60:B67"/>
    <mergeCell ref="A70:A76"/>
    <mergeCell ref="B70:B73"/>
    <mergeCell ref="B74:B76"/>
    <mergeCell ref="A81:B81"/>
    <mergeCell ref="A94:A97"/>
    <mergeCell ref="A55:B57"/>
    <mergeCell ref="A69:B69"/>
    <mergeCell ref="B94:B97"/>
    <mergeCell ref="A1:D1"/>
    <mergeCell ref="A15:B15"/>
    <mergeCell ref="A18:B18"/>
    <mergeCell ref="A17:B17"/>
    <mergeCell ref="A16:B16"/>
    <mergeCell ref="A4:B4"/>
    <mergeCell ref="C4:D4"/>
    <mergeCell ref="A5:B5"/>
    <mergeCell ref="C5:D5"/>
    <mergeCell ref="A6:B6"/>
    <mergeCell ref="C6:D6"/>
    <mergeCell ref="A7:B7"/>
    <mergeCell ref="C7:D7"/>
    <mergeCell ref="A10:B10"/>
    <mergeCell ref="A11:B12"/>
  </mergeCells>
  <phoneticPr fontId="5"/>
  <hyperlinks>
    <hyperlink ref="D28" location="要件確認表!A1" display="要件確認表" xr:uid="{00000000-0004-0000-0000-000000000000}"/>
    <hyperlink ref="D32" location="'別紙25－2'!A1" display="別紙25－2" xr:uid="{00000000-0004-0000-0000-000001000000}"/>
    <hyperlink ref="D60" location="別紙34!A1" display="別紙34" xr:uid="{00000000-0004-0000-0000-000002000000}"/>
    <hyperlink ref="D59" location="別紙39!A1" display="別紙39" xr:uid="{00000000-0004-0000-0000-000003000000}"/>
    <hyperlink ref="D79" location="別紙41!A1" display="別紙41" xr:uid="{00000000-0004-0000-0000-000004000000}"/>
    <hyperlink ref="D26" location="別紙37!A1" display="別紙37" xr:uid="{00000000-0004-0000-0000-000005000000}"/>
    <hyperlink ref="D39" location="別紙27!A1" display="別紙27" xr:uid="{00000000-0004-0000-0000-000006000000}"/>
    <hyperlink ref="D94" location="'別紙14－4'!A1" display="別紙14－4" xr:uid="{00000000-0004-0000-0000-000007000000}"/>
    <hyperlink ref="D98" location="'別紙５－２'!A1" display="'別紙５－２" xr:uid="{00000000-0004-0000-0000-000008000000}"/>
    <hyperlink ref="D27" location="'別紙37-2'!A1" display="別紙37-2" xr:uid="{00000000-0004-0000-0000-000009000000}"/>
    <hyperlink ref="D95" location="有資格者等の割合!A1" display="有資格者等の割合" xr:uid="{00000000-0004-0000-0000-00000A000000}"/>
    <hyperlink ref="D70" location="'別紙12-2'!A1" display="別紙12-2" xr:uid="{00000000-0004-0000-0000-00000B000000}"/>
    <hyperlink ref="D23" location="別紙38!A1" display="別紙38" xr:uid="{00000000-0004-0000-0000-00000C000000}"/>
    <hyperlink ref="D35" location="'別紙25－2'!A1" display="別紙25－2" xr:uid="{00000000-0004-0000-0000-00000D000000}"/>
    <hyperlink ref="D55" location="別紙38!A1" display="別紙38" xr:uid="{00000000-0004-0000-0000-00000E000000}"/>
    <hyperlink ref="D77" location="別紙40!A1" display="別紙40" xr:uid="{00000000-0004-0000-0000-00000F000000}"/>
    <hyperlink ref="D88" location="別紙35!A1" display="別紙35" xr:uid="{00000000-0004-0000-0000-000010000000}"/>
    <hyperlink ref="D89" location="別紙28!A1" display="別紙28" xr:uid="{00000000-0004-0000-0000-000011000000}"/>
    <hyperlink ref="D92" location="別紙28!A1" display="別紙28" xr:uid="{00000000-0004-0000-0000-000012000000}"/>
    <hyperlink ref="D17" r:id="rId1" xr:uid="{00000000-0004-0000-0000-000013000000}"/>
    <hyperlink ref="D18" r:id="rId2" xr:uid="{00000000-0004-0000-0000-000014000000}"/>
    <hyperlink ref="D19" r:id="rId3" xr:uid="{00000000-0004-0000-0000-000015000000}"/>
    <hyperlink ref="D25" r:id="rId4" xr:uid="{00000000-0004-0000-0000-000016000000}"/>
    <hyperlink ref="D31" r:id="rId5" xr:uid="{00000000-0004-0000-0000-000017000000}"/>
    <hyperlink ref="D34" r:id="rId6" xr:uid="{00000000-0004-0000-0000-000018000000}"/>
    <hyperlink ref="D38" r:id="rId7" xr:uid="{00000000-0004-0000-0000-000019000000}"/>
    <hyperlink ref="D41" r:id="rId8" xr:uid="{00000000-0004-0000-0000-00001A000000}"/>
    <hyperlink ref="D42" r:id="rId9" xr:uid="{00000000-0004-0000-0000-00001B000000}"/>
    <hyperlink ref="D45" r:id="rId10" xr:uid="{00000000-0004-0000-0000-00001C000000}"/>
    <hyperlink ref="D48" r:id="rId11" xr:uid="{00000000-0004-0000-0000-00001D000000}"/>
    <hyperlink ref="D51" r:id="rId12" xr:uid="{00000000-0004-0000-0000-00001E000000}"/>
    <hyperlink ref="D54" r:id="rId13" xr:uid="{00000000-0004-0000-0000-00001F000000}"/>
    <hyperlink ref="D57" r:id="rId14" xr:uid="{00000000-0004-0000-0000-000020000000}"/>
    <hyperlink ref="D67" r:id="rId15" xr:uid="{00000000-0004-0000-0000-000021000000}"/>
    <hyperlink ref="D73" r:id="rId16" xr:uid="{00000000-0004-0000-0000-000022000000}"/>
    <hyperlink ref="D97" r:id="rId17" xr:uid="{00000000-0004-0000-0000-000023000000}"/>
    <hyperlink ref="D12" location="'別紙1-3'!A1" display="別紙1-3" xr:uid="{00000000-0004-0000-0000-000024000000}"/>
    <hyperlink ref="D11" location="届出書!A1" display="届出書" xr:uid="{00000000-0004-0000-0000-000025000000}"/>
  </hyperlinks>
  <printOptions horizontalCentered="1"/>
  <pageMargins left="0.39370078740157483" right="0.39370078740157483" top="0.59055118110236227" bottom="0.39370078740157483" header="0.51181102362204722" footer="0.19685039370078741"/>
  <pageSetup paperSize="9" scale="86" orientation="portrait" horizontalDpi="300" verticalDpi="300" r:id="rId18"/>
  <headerFooter alignWithMargins="0">
    <oddFooter>&amp;C&amp;P</oddFooter>
  </headerFooter>
  <rowBreaks count="2" manualBreakCount="2">
    <brk id="45" max="3" man="1"/>
    <brk id="87" max="3" man="1"/>
  </rowBreaks>
  <legacyDrawing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Z54"/>
  <sheetViews>
    <sheetView view="pageBreakPreview" zoomScaleNormal="100" zoomScaleSheetLayoutView="100" workbookViewId="0"/>
  </sheetViews>
  <sheetFormatPr defaultColWidth="3.5" defaultRowHeight="13.5" x14ac:dyDescent="0.15"/>
  <cols>
    <col min="1" max="1" width="2" style="173" customWidth="1"/>
    <col min="2" max="2" width="3" style="174" customWidth="1"/>
    <col min="3" max="7" width="3.5" style="173" customWidth="1"/>
    <col min="8" max="8" width="2.5" style="173" customWidth="1"/>
    <col min="9" max="26" width="3.5" style="173"/>
    <col min="27" max="27" width="1.375" style="173" customWidth="1"/>
    <col min="28" max="16384" width="3.5" style="173"/>
  </cols>
  <sheetData>
    <row r="1" spans="2:26" s="176" customFormat="1" x14ac:dyDescent="0.15"/>
    <row r="2" spans="2:26" s="176" customFormat="1" x14ac:dyDescent="0.15">
      <c r="B2" s="538" t="s">
        <v>920</v>
      </c>
    </row>
    <row r="3" spans="2:26" s="176" customFormat="1" x14ac:dyDescent="0.15"/>
    <row r="4" spans="2:26" s="176" customFormat="1" x14ac:dyDescent="0.15">
      <c r="B4" s="1186" t="s">
        <v>71</v>
      </c>
      <c r="C4" s="1186"/>
      <c r="D4" s="1186"/>
      <c r="E4" s="1186"/>
      <c r="F4" s="1186"/>
      <c r="G4" s="1186"/>
      <c r="H4" s="1186"/>
      <c r="I4" s="1186"/>
      <c r="J4" s="1186"/>
      <c r="K4" s="1186"/>
      <c r="L4" s="1186"/>
      <c r="M4" s="1186"/>
      <c r="N4" s="1186"/>
      <c r="O4" s="1186"/>
      <c r="P4" s="1186"/>
      <c r="Q4" s="1186"/>
      <c r="R4" s="1186"/>
      <c r="S4" s="1186"/>
      <c r="T4" s="1186"/>
      <c r="U4" s="1186"/>
      <c r="V4" s="1186"/>
      <c r="W4" s="1186"/>
      <c r="X4" s="1186"/>
      <c r="Y4" s="1186"/>
      <c r="Z4" s="1186"/>
    </row>
    <row r="5" spans="2:26" s="176" customFormat="1" x14ac:dyDescent="0.15"/>
    <row r="6" spans="2:26" s="176" customFormat="1" ht="31.5" customHeight="1" x14ac:dyDescent="0.15">
      <c r="B6" s="1187" t="s">
        <v>72</v>
      </c>
      <c r="C6" s="1187"/>
      <c r="D6" s="1187"/>
      <c r="E6" s="1187"/>
      <c r="F6" s="1187"/>
      <c r="G6" s="1188"/>
      <c r="H6" s="1189"/>
      <c r="I6" s="1189"/>
      <c r="J6" s="1189"/>
      <c r="K6" s="1189"/>
      <c r="L6" s="1189"/>
      <c r="M6" s="1189"/>
      <c r="N6" s="1189"/>
      <c r="O6" s="1189"/>
      <c r="P6" s="1189"/>
      <c r="Q6" s="1189"/>
      <c r="R6" s="1189"/>
      <c r="S6" s="1189"/>
      <c r="T6" s="1189"/>
      <c r="U6" s="1189"/>
      <c r="V6" s="1189"/>
      <c r="W6" s="1189"/>
      <c r="X6" s="1189"/>
      <c r="Y6" s="1189"/>
      <c r="Z6" s="1190"/>
    </row>
    <row r="7" spans="2:26" s="176" customFormat="1" ht="31.5" customHeight="1" x14ac:dyDescent="0.15">
      <c r="B7" s="1191" t="s">
        <v>73</v>
      </c>
      <c r="C7" s="1192"/>
      <c r="D7" s="1192"/>
      <c r="E7" s="1192"/>
      <c r="F7" s="1193"/>
      <c r="G7" s="200" t="s">
        <v>311</v>
      </c>
      <c r="H7" s="202" t="s">
        <v>327</v>
      </c>
      <c r="I7" s="202"/>
      <c r="J7" s="202"/>
      <c r="K7" s="202"/>
      <c r="L7" s="48" t="s">
        <v>311</v>
      </c>
      <c r="M7" s="202" t="s">
        <v>326</v>
      </c>
      <c r="N7" s="202"/>
      <c r="O7" s="202"/>
      <c r="P7" s="202"/>
      <c r="Q7" s="48" t="s">
        <v>311</v>
      </c>
      <c r="R7" s="202" t="s">
        <v>325</v>
      </c>
      <c r="S7" s="202"/>
      <c r="T7" s="202"/>
      <c r="U7" s="202"/>
      <c r="V7" s="202"/>
      <c r="W7" s="202"/>
      <c r="X7" s="202"/>
      <c r="Y7" s="202"/>
      <c r="Z7" s="201"/>
    </row>
    <row r="8" spans="2:26" ht="31.5" customHeight="1" x14ac:dyDescent="0.15">
      <c r="B8" s="1191" t="s">
        <v>535</v>
      </c>
      <c r="C8" s="1192"/>
      <c r="D8" s="1192"/>
      <c r="E8" s="1192"/>
      <c r="F8" s="1193"/>
      <c r="G8" s="200" t="s">
        <v>311</v>
      </c>
      <c r="H8" s="199" t="s">
        <v>323</v>
      </c>
      <c r="I8" s="199"/>
      <c r="J8" s="199"/>
      <c r="K8" s="199"/>
      <c r="L8" s="199"/>
      <c r="M8" s="199"/>
      <c r="N8" s="199"/>
      <c r="O8" s="199"/>
      <c r="P8" s="48" t="s">
        <v>311</v>
      </c>
      <c r="Q8" s="199" t="s">
        <v>322</v>
      </c>
      <c r="R8" s="199"/>
      <c r="S8" s="198"/>
      <c r="T8" s="198"/>
      <c r="U8" s="198"/>
      <c r="V8" s="198"/>
      <c r="W8" s="198"/>
      <c r="X8" s="198"/>
      <c r="Y8" s="198"/>
      <c r="Z8" s="197"/>
    </row>
    <row r="9" spans="2:26" ht="20.100000000000001" customHeight="1" x14ac:dyDescent="0.15">
      <c r="B9" s="1180" t="s">
        <v>74</v>
      </c>
      <c r="C9" s="1181"/>
      <c r="D9" s="1181"/>
      <c r="E9" s="1181"/>
      <c r="F9" s="1182"/>
      <c r="G9" s="48" t="s">
        <v>311</v>
      </c>
      <c r="H9" s="191" t="s">
        <v>534</v>
      </c>
      <c r="I9" s="191"/>
      <c r="J9" s="191"/>
      <c r="K9" s="191"/>
      <c r="L9" s="191"/>
      <c r="M9" s="191"/>
      <c r="N9" s="191"/>
      <c r="O9" s="191"/>
      <c r="P9" s="191"/>
      <c r="Q9" s="48" t="s">
        <v>311</v>
      </c>
      <c r="R9" s="191" t="s">
        <v>533</v>
      </c>
      <c r="S9" s="196"/>
      <c r="T9" s="196"/>
      <c r="U9" s="196"/>
      <c r="V9" s="196"/>
      <c r="W9" s="196"/>
      <c r="X9" s="196"/>
      <c r="Y9" s="196"/>
      <c r="Z9" s="195"/>
    </row>
    <row r="10" spans="2:26" ht="20.100000000000001" customHeight="1" x14ac:dyDescent="0.15">
      <c r="B10" s="1183"/>
      <c r="C10" s="1184"/>
      <c r="D10" s="1184"/>
      <c r="E10" s="1184"/>
      <c r="F10" s="1185"/>
      <c r="G10" s="82" t="s">
        <v>311</v>
      </c>
      <c r="H10" s="178" t="s">
        <v>532</v>
      </c>
      <c r="I10" s="178"/>
      <c r="J10" s="178"/>
      <c r="K10" s="178"/>
      <c r="L10" s="178"/>
      <c r="M10" s="178"/>
      <c r="N10" s="178"/>
      <c r="O10" s="178"/>
      <c r="P10" s="178"/>
      <c r="Q10" s="181" t="s">
        <v>311</v>
      </c>
      <c r="R10" s="178" t="s">
        <v>531</v>
      </c>
      <c r="S10" s="194"/>
      <c r="T10" s="194"/>
      <c r="U10" s="194"/>
      <c r="V10" s="194"/>
      <c r="W10" s="194"/>
      <c r="X10" s="194"/>
      <c r="Y10" s="194"/>
      <c r="Z10" s="193"/>
    </row>
    <row r="11" spans="2:26" s="176" customFormat="1" x14ac:dyDescent="0.15"/>
    <row r="12" spans="2:26" s="176" customFormat="1" x14ac:dyDescent="0.15">
      <c r="B12" s="192"/>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0"/>
    </row>
    <row r="13" spans="2:26" s="176" customFormat="1" x14ac:dyDescent="0.15">
      <c r="B13" s="182" t="s">
        <v>75</v>
      </c>
      <c r="Z13" s="180"/>
    </row>
    <row r="14" spans="2:26" s="176" customFormat="1" x14ac:dyDescent="0.15">
      <c r="B14" s="182"/>
      <c r="Z14" s="180"/>
    </row>
    <row r="15" spans="2:26" s="176" customFormat="1" x14ac:dyDescent="0.15">
      <c r="B15" s="182"/>
      <c r="C15" s="176" t="s">
        <v>76</v>
      </c>
      <c r="Z15" s="180"/>
    </row>
    <row r="16" spans="2:26" s="176" customFormat="1" ht="6.75" customHeight="1" x14ac:dyDescent="0.15">
      <c r="B16" s="182"/>
      <c r="Z16" s="180"/>
    </row>
    <row r="17" spans="2:26" s="176" customFormat="1" ht="26.25" customHeight="1" x14ac:dyDescent="0.15">
      <c r="B17" s="182"/>
      <c r="C17" s="1188" t="s">
        <v>77</v>
      </c>
      <c r="D17" s="1189"/>
      <c r="E17" s="1189"/>
      <c r="F17" s="1189"/>
      <c r="G17" s="1190"/>
      <c r="H17" s="1191"/>
      <c r="I17" s="1192"/>
      <c r="J17" s="1192"/>
      <c r="K17" s="1192"/>
      <c r="L17" s="1192"/>
      <c r="M17" s="1192"/>
      <c r="N17" s="189" t="s">
        <v>78</v>
      </c>
      <c r="P17" s="1188" t="s">
        <v>79</v>
      </c>
      <c r="Q17" s="1189"/>
      <c r="R17" s="1189"/>
      <c r="S17" s="1189"/>
      <c r="T17" s="1190"/>
      <c r="U17" s="1191"/>
      <c r="V17" s="1192"/>
      <c r="W17" s="1192"/>
      <c r="X17" s="1192"/>
      <c r="Y17" s="189" t="s">
        <v>78</v>
      </c>
      <c r="Z17" s="180"/>
    </row>
    <row r="18" spans="2:26" s="176" customFormat="1" x14ac:dyDescent="0.15">
      <c r="B18" s="182"/>
      <c r="N18" s="188"/>
      <c r="Z18" s="180"/>
    </row>
    <row r="19" spans="2:26" s="176" customFormat="1" x14ac:dyDescent="0.15">
      <c r="B19" s="182"/>
      <c r="C19" s="176" t="s">
        <v>80</v>
      </c>
      <c r="Z19" s="180"/>
    </row>
    <row r="20" spans="2:26" s="176" customFormat="1" ht="6.75" customHeight="1" x14ac:dyDescent="0.15">
      <c r="B20" s="182"/>
      <c r="Z20" s="180"/>
    </row>
    <row r="21" spans="2:26" s="176" customFormat="1" ht="26.25" customHeight="1" x14ac:dyDescent="0.15">
      <c r="B21" s="182"/>
      <c r="C21" s="1188" t="s">
        <v>81</v>
      </c>
      <c r="D21" s="1189"/>
      <c r="E21" s="1189"/>
      <c r="F21" s="1189"/>
      <c r="G21" s="1190"/>
      <c r="H21" s="1188" t="s">
        <v>82</v>
      </c>
      <c r="I21" s="1189"/>
      <c r="J21" s="1189"/>
      <c r="K21" s="1189"/>
      <c r="L21" s="1192"/>
      <c r="M21" s="1192"/>
      <c r="N21" s="189" t="s">
        <v>78</v>
      </c>
      <c r="O21" s="1188" t="s">
        <v>83</v>
      </c>
      <c r="P21" s="1189"/>
      <c r="Q21" s="1189"/>
      <c r="R21" s="1189"/>
      <c r="S21" s="1192"/>
      <c r="T21" s="1192"/>
      <c r="U21" s="189" t="s">
        <v>78</v>
      </c>
      <c r="Z21" s="180"/>
    </row>
    <row r="22" spans="2:26" s="176" customFormat="1" ht="26.25" customHeight="1" x14ac:dyDescent="0.15">
      <c r="B22" s="182"/>
      <c r="C22" s="1188" t="s">
        <v>84</v>
      </c>
      <c r="D22" s="1189"/>
      <c r="E22" s="1189"/>
      <c r="F22" s="1189"/>
      <c r="G22" s="1190"/>
      <c r="H22" s="1188" t="s">
        <v>82</v>
      </c>
      <c r="I22" s="1189"/>
      <c r="J22" s="1189"/>
      <c r="K22" s="1189"/>
      <c r="L22" s="1192"/>
      <c r="M22" s="1192"/>
      <c r="N22" s="189" t="s">
        <v>78</v>
      </c>
      <c r="O22" s="1188" t="s">
        <v>83</v>
      </c>
      <c r="P22" s="1189"/>
      <c r="Q22" s="1189"/>
      <c r="R22" s="1189"/>
      <c r="S22" s="1192"/>
      <c r="T22" s="1192"/>
      <c r="U22" s="189" t="s">
        <v>78</v>
      </c>
      <c r="Z22" s="180"/>
    </row>
    <row r="23" spans="2:26" s="176" customFormat="1" ht="26.25" customHeight="1" x14ac:dyDescent="0.15">
      <c r="B23" s="182"/>
      <c r="C23" s="1188" t="s">
        <v>85</v>
      </c>
      <c r="D23" s="1189"/>
      <c r="E23" s="1189"/>
      <c r="F23" s="1189"/>
      <c r="G23" s="1190"/>
      <c r="H23" s="1188" t="s">
        <v>82</v>
      </c>
      <c r="I23" s="1189"/>
      <c r="J23" s="1189"/>
      <c r="K23" s="1189"/>
      <c r="L23" s="1192"/>
      <c r="M23" s="1192"/>
      <c r="N23" s="189" t="s">
        <v>78</v>
      </c>
      <c r="O23" s="1188" t="s">
        <v>83</v>
      </c>
      <c r="P23" s="1189"/>
      <c r="Q23" s="1189"/>
      <c r="R23" s="1189"/>
      <c r="S23" s="1192"/>
      <c r="T23" s="1192"/>
      <c r="U23" s="189" t="s">
        <v>78</v>
      </c>
      <c r="Z23" s="180"/>
    </row>
    <row r="24" spans="2:26" s="176" customFormat="1" x14ac:dyDescent="0.15">
      <c r="B24" s="182"/>
      <c r="L24" s="188"/>
      <c r="Q24" s="188"/>
      <c r="V24" s="188"/>
      <c r="Z24" s="180"/>
    </row>
    <row r="25" spans="2:26" s="176" customFormat="1" x14ac:dyDescent="0.15">
      <c r="B25" s="182"/>
      <c r="C25" s="176" t="s">
        <v>86</v>
      </c>
      <c r="Z25" s="180"/>
    </row>
    <row r="26" spans="2:26" s="176" customFormat="1" ht="4.5" customHeight="1" x14ac:dyDescent="0.15">
      <c r="B26" s="182"/>
      <c r="Z26" s="180"/>
    </row>
    <row r="27" spans="2:26" s="176" customFormat="1" ht="24" customHeight="1" x14ac:dyDescent="0.15">
      <c r="B27" s="182"/>
      <c r="C27" s="1191" t="s">
        <v>87</v>
      </c>
      <c r="D27" s="1192"/>
      <c r="E27" s="1192"/>
      <c r="F27" s="1192"/>
      <c r="G27" s="1192"/>
      <c r="H27" s="1192"/>
      <c r="I27" s="1192"/>
      <c r="J27" s="1192"/>
      <c r="K27" s="1192"/>
      <c r="L27" s="1192"/>
      <c r="M27" s="1192"/>
      <c r="N27" s="1192"/>
      <c r="O27" s="1193"/>
      <c r="P27" s="1191" t="s">
        <v>58</v>
      </c>
      <c r="Q27" s="1192"/>
      <c r="R27" s="1192"/>
      <c r="S27" s="1192"/>
      <c r="T27" s="1192"/>
      <c r="U27" s="1192"/>
      <c r="V27" s="1192"/>
      <c r="W27" s="1192"/>
      <c r="X27" s="1192"/>
      <c r="Y27" s="1193"/>
      <c r="Z27" s="187"/>
    </row>
    <row r="28" spans="2:26" s="176" customFormat="1" ht="21" customHeight="1" x14ac:dyDescent="0.15">
      <c r="B28" s="182"/>
      <c r="C28" s="1188"/>
      <c r="D28" s="1189"/>
      <c r="E28" s="1189"/>
      <c r="F28" s="1189"/>
      <c r="G28" s="1189"/>
      <c r="H28" s="1189"/>
      <c r="I28" s="1189"/>
      <c r="J28" s="1189"/>
      <c r="K28" s="1189"/>
      <c r="L28" s="1189"/>
      <c r="M28" s="1189"/>
      <c r="N28" s="1189"/>
      <c r="O28" s="1190"/>
      <c r="P28" s="1188"/>
      <c r="Q28" s="1189"/>
      <c r="R28" s="1189"/>
      <c r="S28" s="1189"/>
      <c r="T28" s="1189"/>
      <c r="U28" s="1189"/>
      <c r="V28" s="1189"/>
      <c r="W28" s="1189"/>
      <c r="X28" s="1189"/>
      <c r="Y28" s="1190"/>
      <c r="Z28" s="180"/>
    </row>
    <row r="29" spans="2:26" s="176" customFormat="1" ht="21" customHeight="1" x14ac:dyDescent="0.15">
      <c r="B29" s="182"/>
      <c r="C29" s="1188"/>
      <c r="D29" s="1189"/>
      <c r="E29" s="1189"/>
      <c r="F29" s="1189"/>
      <c r="G29" s="1189"/>
      <c r="H29" s="1189"/>
      <c r="I29" s="1189"/>
      <c r="J29" s="1189"/>
      <c r="K29" s="1189"/>
      <c r="L29" s="1189"/>
      <c r="M29" s="1189"/>
      <c r="N29" s="1189"/>
      <c r="O29" s="1190"/>
      <c r="P29" s="1188"/>
      <c r="Q29" s="1189"/>
      <c r="R29" s="1189"/>
      <c r="S29" s="1189"/>
      <c r="T29" s="1189"/>
      <c r="U29" s="1189"/>
      <c r="V29" s="1189"/>
      <c r="W29" s="1189"/>
      <c r="X29" s="1189"/>
      <c r="Y29" s="1190"/>
      <c r="Z29" s="180"/>
    </row>
    <row r="30" spans="2:26" s="176" customFormat="1" ht="21" customHeight="1" x14ac:dyDescent="0.15">
      <c r="B30" s="182"/>
      <c r="C30" s="1188"/>
      <c r="D30" s="1189"/>
      <c r="E30" s="1189"/>
      <c r="F30" s="1189"/>
      <c r="G30" s="1189"/>
      <c r="H30" s="1189"/>
      <c r="I30" s="1189"/>
      <c r="J30" s="1189"/>
      <c r="K30" s="1189"/>
      <c r="L30" s="1189"/>
      <c r="M30" s="1189"/>
      <c r="N30" s="1189"/>
      <c r="O30" s="1190"/>
      <c r="P30" s="1188"/>
      <c r="Q30" s="1189"/>
      <c r="R30" s="1189"/>
      <c r="S30" s="1189"/>
      <c r="T30" s="1189"/>
      <c r="U30" s="1189"/>
      <c r="V30" s="1189"/>
      <c r="W30" s="1189"/>
      <c r="X30" s="1189"/>
      <c r="Y30" s="1190"/>
      <c r="Z30" s="180"/>
    </row>
    <row r="31" spans="2:26" s="176" customFormat="1" ht="21" customHeight="1" x14ac:dyDescent="0.15">
      <c r="B31" s="182"/>
      <c r="C31" s="1188"/>
      <c r="D31" s="1189"/>
      <c r="E31" s="1189"/>
      <c r="F31" s="1189"/>
      <c r="G31" s="1189"/>
      <c r="H31" s="1189"/>
      <c r="I31" s="1189"/>
      <c r="J31" s="1189"/>
      <c r="K31" s="1189"/>
      <c r="L31" s="1189"/>
      <c r="M31" s="1189"/>
      <c r="N31" s="1189"/>
      <c r="O31" s="1190"/>
      <c r="P31" s="1188"/>
      <c r="Q31" s="1189"/>
      <c r="R31" s="1189"/>
      <c r="S31" s="1189"/>
      <c r="T31" s="1189"/>
      <c r="U31" s="1189"/>
      <c r="V31" s="1189"/>
      <c r="W31" s="1189"/>
      <c r="X31" s="1189"/>
      <c r="Y31" s="1190"/>
      <c r="Z31" s="180"/>
    </row>
    <row r="32" spans="2:26" s="176" customFormat="1" ht="21" customHeight="1" x14ac:dyDescent="0.15">
      <c r="B32" s="182"/>
      <c r="C32" s="1188"/>
      <c r="D32" s="1189"/>
      <c r="E32" s="1189"/>
      <c r="F32" s="1189"/>
      <c r="G32" s="1189"/>
      <c r="H32" s="1189"/>
      <c r="I32" s="1189"/>
      <c r="J32" s="1189"/>
      <c r="K32" s="1189"/>
      <c r="L32" s="1189"/>
      <c r="M32" s="1189"/>
      <c r="N32" s="1189"/>
      <c r="O32" s="1190"/>
      <c r="P32" s="1188"/>
      <c r="Q32" s="1189"/>
      <c r="R32" s="1189"/>
      <c r="S32" s="1189"/>
      <c r="T32" s="1189"/>
      <c r="U32" s="1189"/>
      <c r="V32" s="1189"/>
      <c r="W32" s="1189"/>
      <c r="X32" s="1189"/>
      <c r="Y32" s="1190"/>
      <c r="Z32" s="180"/>
    </row>
    <row r="33" spans="2:26" s="176" customFormat="1" ht="21" customHeight="1" x14ac:dyDescent="0.15">
      <c r="B33" s="182"/>
      <c r="C33" s="186"/>
      <c r="D33" s="186"/>
      <c r="E33" s="186"/>
      <c r="F33" s="186"/>
      <c r="G33" s="186"/>
      <c r="H33" s="186"/>
      <c r="I33" s="186"/>
      <c r="J33" s="186"/>
      <c r="K33" s="186"/>
      <c r="L33" s="186"/>
      <c r="M33" s="186"/>
      <c r="N33" s="186"/>
      <c r="O33" s="186"/>
      <c r="P33" s="178"/>
      <c r="Q33" s="178"/>
      <c r="R33" s="178"/>
      <c r="S33" s="178"/>
      <c r="T33" s="178"/>
      <c r="U33" s="178"/>
      <c r="V33" s="178"/>
      <c r="W33" s="178"/>
      <c r="X33" s="178"/>
      <c r="Y33" s="178"/>
      <c r="Z33" s="180"/>
    </row>
    <row r="34" spans="2:26" s="176" customFormat="1" ht="21" customHeight="1" x14ac:dyDescent="0.15">
      <c r="B34" s="182"/>
      <c r="C34" s="1194" t="s">
        <v>88</v>
      </c>
      <c r="D34" s="1195"/>
      <c r="E34" s="1195"/>
      <c r="F34" s="1195"/>
      <c r="G34" s="1195"/>
      <c r="H34" s="1195"/>
      <c r="I34" s="1195"/>
      <c r="J34" s="1195"/>
      <c r="K34" s="1195"/>
      <c r="L34" s="1195"/>
      <c r="M34" s="1195"/>
      <c r="N34" s="1195"/>
      <c r="O34" s="1195"/>
      <c r="P34" s="1195"/>
      <c r="Q34" s="1195"/>
      <c r="R34" s="1195"/>
      <c r="S34" s="1195"/>
      <c r="T34" s="1195"/>
      <c r="U34" s="1195"/>
      <c r="V34" s="1196"/>
      <c r="W34" s="185" t="s">
        <v>317</v>
      </c>
      <c r="X34" s="184" t="s">
        <v>312</v>
      </c>
      <c r="Y34" s="183" t="s">
        <v>316</v>
      </c>
      <c r="Z34" s="180"/>
    </row>
    <row r="35" spans="2:26" s="176" customFormat="1" ht="21" customHeight="1" x14ac:dyDescent="0.15">
      <c r="B35" s="182"/>
      <c r="C35" s="1197"/>
      <c r="D35" s="1198"/>
      <c r="E35" s="1198"/>
      <c r="F35" s="1198"/>
      <c r="G35" s="1198"/>
      <c r="H35" s="1198"/>
      <c r="I35" s="1198"/>
      <c r="J35" s="1198"/>
      <c r="K35" s="1198"/>
      <c r="L35" s="1198"/>
      <c r="M35" s="1198"/>
      <c r="N35" s="1198"/>
      <c r="O35" s="1198"/>
      <c r="P35" s="1198"/>
      <c r="Q35" s="1198"/>
      <c r="R35" s="1198"/>
      <c r="S35" s="1198"/>
      <c r="T35" s="1198"/>
      <c r="U35" s="1198"/>
      <c r="V35" s="1199"/>
      <c r="W35" s="82" t="s">
        <v>311</v>
      </c>
      <c r="X35" s="181" t="s">
        <v>312</v>
      </c>
      <c r="Y35" s="81" t="s">
        <v>311</v>
      </c>
      <c r="Z35" s="180"/>
    </row>
    <row r="36" spans="2:26" s="176" customFormat="1" x14ac:dyDescent="0.15">
      <c r="B36" s="179"/>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7"/>
    </row>
    <row r="37" spans="2:26" s="176" customFormat="1" x14ac:dyDescent="0.15"/>
    <row r="38" spans="2:26" s="176" customFormat="1" x14ac:dyDescent="0.15"/>
    <row r="39" spans="2:26" s="176" customFormat="1" x14ac:dyDescent="0.15"/>
    <row r="40" spans="2:26" s="176" customFormat="1" x14ac:dyDescent="0.15"/>
    <row r="41" spans="2:26" s="175" customFormat="1" x14ac:dyDescent="0.15"/>
    <row r="42" spans="2:26" s="175" customFormat="1" x14ac:dyDescent="0.15"/>
    <row r="43" spans="2:26" s="175" customFormat="1" x14ac:dyDescent="0.15"/>
    <row r="44" spans="2:26" s="175" customFormat="1" x14ac:dyDescent="0.15"/>
    <row r="45" spans="2:26" s="175" customFormat="1" x14ac:dyDescent="0.15"/>
    <row r="46" spans="2:26" s="175" customFormat="1" x14ac:dyDescent="0.15"/>
    <row r="49" s="175" customFormat="1" x14ac:dyDescent="0.15"/>
    <row r="50" s="175" customFormat="1" x14ac:dyDescent="0.15"/>
    <row r="51" s="175" customFormat="1" x14ac:dyDescent="0.15"/>
    <row r="52" s="175" customFormat="1" x14ac:dyDescent="0.15"/>
    <row r="53" s="175" customFormat="1" x14ac:dyDescent="0.15"/>
    <row r="54" s="175"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3:G23"/>
    <mergeCell ref="H23:K23"/>
    <mergeCell ref="L23:M23"/>
    <mergeCell ref="O23:R23"/>
    <mergeCell ref="S23:T23"/>
    <mergeCell ref="C22:G22"/>
    <mergeCell ref="H22:K22"/>
    <mergeCell ref="L22:M22"/>
    <mergeCell ref="O22:R22"/>
    <mergeCell ref="S22:T22"/>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5"/>
  <dataValidations count="1">
    <dataValidation type="list" allowBlank="1" showInputMessage="1" showErrorMessage="1" sqref="G7:G10 L7 Q7 P8 Q9:Q10 W35 Y35" xr:uid="{00000000-0002-0000-09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69"/>
  <sheetViews>
    <sheetView view="pageBreakPreview" zoomScaleNormal="100" zoomScaleSheetLayoutView="100" workbookViewId="0"/>
  </sheetViews>
  <sheetFormatPr defaultColWidth="3.5" defaultRowHeight="13.5" x14ac:dyDescent="0.15"/>
  <cols>
    <col min="1" max="1" width="1" style="567" customWidth="1"/>
    <col min="2" max="2" width="3" style="576" customWidth="1"/>
    <col min="3" max="7" width="3.5" style="567"/>
    <col min="8" max="8" width="2.5" style="567" customWidth="1"/>
    <col min="9" max="19" width="3.5" style="567"/>
    <col min="20" max="22" width="4.25" style="567" customWidth="1"/>
    <col min="23" max="23" width="3.5" style="567"/>
    <col min="24" max="24" width="3.625" style="567" customWidth="1"/>
    <col min="25" max="29" width="3.5" style="567"/>
    <col min="30" max="30" width="0.875" style="567" customWidth="1"/>
    <col min="31" max="256" width="3.5" style="567"/>
    <col min="257" max="257" width="1" style="567" customWidth="1"/>
    <col min="258" max="258" width="3" style="567" customWidth="1"/>
    <col min="259" max="263" width="3.5" style="567"/>
    <col min="264" max="264" width="2.5" style="567" customWidth="1"/>
    <col min="265" max="275" width="3.5" style="567"/>
    <col min="276" max="278" width="4.25" style="567" customWidth="1"/>
    <col min="279" max="279" width="3.5" style="567"/>
    <col min="280" max="280" width="3.625" style="567" customWidth="1"/>
    <col min="281" max="285" width="3.5" style="567"/>
    <col min="286" max="286" width="0.875" style="567" customWidth="1"/>
    <col min="287" max="512" width="3.5" style="567"/>
    <col min="513" max="513" width="1" style="567" customWidth="1"/>
    <col min="514" max="514" width="3" style="567" customWidth="1"/>
    <col min="515" max="519" width="3.5" style="567"/>
    <col min="520" max="520" width="2.5" style="567" customWidth="1"/>
    <col min="521" max="531" width="3.5" style="567"/>
    <col min="532" max="534" width="4.25" style="567" customWidth="1"/>
    <col min="535" max="535" width="3.5" style="567"/>
    <col min="536" max="536" width="3.625" style="567" customWidth="1"/>
    <col min="537" max="541" width="3.5" style="567"/>
    <col min="542" max="542" width="0.875" style="567" customWidth="1"/>
    <col min="543" max="768" width="3.5" style="567"/>
    <col min="769" max="769" width="1" style="567" customWidth="1"/>
    <col min="770" max="770" width="3" style="567" customWidth="1"/>
    <col min="771" max="775" width="3.5" style="567"/>
    <col min="776" max="776" width="2.5" style="567" customWidth="1"/>
    <col min="777" max="787" width="3.5" style="567"/>
    <col min="788" max="790" width="4.25" style="567" customWidth="1"/>
    <col min="791" max="791" width="3.5" style="567"/>
    <col min="792" max="792" width="3.625" style="567" customWidth="1"/>
    <col min="793" max="797" width="3.5" style="567"/>
    <col min="798" max="798" width="0.875" style="567" customWidth="1"/>
    <col min="799" max="1024" width="3.5" style="567"/>
    <col min="1025" max="1025" width="1" style="567" customWidth="1"/>
    <col min="1026" max="1026" width="3" style="567" customWidth="1"/>
    <col min="1027" max="1031" width="3.5" style="567"/>
    <col min="1032" max="1032" width="2.5" style="567" customWidth="1"/>
    <col min="1033" max="1043" width="3.5" style="567"/>
    <col min="1044" max="1046" width="4.25" style="567" customWidth="1"/>
    <col min="1047" max="1047" width="3.5" style="567"/>
    <col min="1048" max="1048" width="3.625" style="567" customWidth="1"/>
    <col min="1049" max="1053" width="3.5" style="567"/>
    <col min="1054" max="1054" width="0.875" style="567" customWidth="1"/>
    <col min="1055" max="1280" width="3.5" style="567"/>
    <col min="1281" max="1281" width="1" style="567" customWidth="1"/>
    <col min="1282" max="1282" width="3" style="567" customWidth="1"/>
    <col min="1283" max="1287" width="3.5" style="567"/>
    <col min="1288" max="1288" width="2.5" style="567" customWidth="1"/>
    <col min="1289" max="1299" width="3.5" style="567"/>
    <col min="1300" max="1302" width="4.25" style="567" customWidth="1"/>
    <col min="1303" max="1303" width="3.5" style="567"/>
    <col min="1304" max="1304" width="3.625" style="567" customWidth="1"/>
    <col min="1305" max="1309" width="3.5" style="567"/>
    <col min="1310" max="1310" width="0.875" style="567" customWidth="1"/>
    <col min="1311" max="1536" width="3.5" style="567"/>
    <col min="1537" max="1537" width="1" style="567" customWidth="1"/>
    <col min="1538" max="1538" width="3" style="567" customWidth="1"/>
    <col min="1539" max="1543" width="3.5" style="567"/>
    <col min="1544" max="1544" width="2.5" style="567" customWidth="1"/>
    <col min="1545" max="1555" width="3.5" style="567"/>
    <col min="1556" max="1558" width="4.25" style="567" customWidth="1"/>
    <col min="1559" max="1559" width="3.5" style="567"/>
    <col min="1560" max="1560" width="3.625" style="567" customWidth="1"/>
    <col min="1561" max="1565" width="3.5" style="567"/>
    <col min="1566" max="1566" width="0.875" style="567" customWidth="1"/>
    <col min="1567" max="1792" width="3.5" style="567"/>
    <col min="1793" max="1793" width="1" style="567" customWidth="1"/>
    <col min="1794" max="1794" width="3" style="567" customWidth="1"/>
    <col min="1795" max="1799" width="3.5" style="567"/>
    <col min="1800" max="1800" width="2.5" style="567" customWidth="1"/>
    <col min="1801" max="1811" width="3.5" style="567"/>
    <col min="1812" max="1814" width="4.25" style="567" customWidth="1"/>
    <col min="1815" max="1815" width="3.5" style="567"/>
    <col min="1816" max="1816" width="3.625" style="567" customWidth="1"/>
    <col min="1817" max="1821" width="3.5" style="567"/>
    <col min="1822" max="1822" width="0.875" style="567" customWidth="1"/>
    <col min="1823" max="2048" width="3.5" style="567"/>
    <col min="2049" max="2049" width="1" style="567" customWidth="1"/>
    <col min="2050" max="2050" width="3" style="567" customWidth="1"/>
    <col min="2051" max="2055" width="3.5" style="567"/>
    <col min="2056" max="2056" width="2.5" style="567" customWidth="1"/>
    <col min="2057" max="2067" width="3.5" style="567"/>
    <col min="2068" max="2070" width="4.25" style="567" customWidth="1"/>
    <col min="2071" max="2071" width="3.5" style="567"/>
    <col min="2072" max="2072" width="3.625" style="567" customWidth="1"/>
    <col min="2073" max="2077" width="3.5" style="567"/>
    <col min="2078" max="2078" width="0.875" style="567" customWidth="1"/>
    <col min="2079" max="2304" width="3.5" style="567"/>
    <col min="2305" max="2305" width="1" style="567" customWidth="1"/>
    <col min="2306" max="2306" width="3" style="567" customWidth="1"/>
    <col min="2307" max="2311" width="3.5" style="567"/>
    <col min="2312" max="2312" width="2.5" style="567" customWidth="1"/>
    <col min="2313" max="2323" width="3.5" style="567"/>
    <col min="2324" max="2326" width="4.25" style="567" customWidth="1"/>
    <col min="2327" max="2327" width="3.5" style="567"/>
    <col min="2328" max="2328" width="3.625" style="567" customWidth="1"/>
    <col min="2329" max="2333" width="3.5" style="567"/>
    <col min="2334" max="2334" width="0.875" style="567" customWidth="1"/>
    <col min="2335" max="2560" width="3.5" style="567"/>
    <col min="2561" max="2561" width="1" style="567" customWidth="1"/>
    <col min="2562" max="2562" width="3" style="567" customWidth="1"/>
    <col min="2563" max="2567" width="3.5" style="567"/>
    <col min="2568" max="2568" width="2.5" style="567" customWidth="1"/>
    <col min="2569" max="2579" width="3.5" style="567"/>
    <col min="2580" max="2582" width="4.25" style="567" customWidth="1"/>
    <col min="2583" max="2583" width="3.5" style="567"/>
    <col min="2584" max="2584" width="3.625" style="567" customWidth="1"/>
    <col min="2585" max="2589" width="3.5" style="567"/>
    <col min="2590" max="2590" width="0.875" style="567" customWidth="1"/>
    <col min="2591" max="2816" width="3.5" style="567"/>
    <col min="2817" max="2817" width="1" style="567" customWidth="1"/>
    <col min="2818" max="2818" width="3" style="567" customWidth="1"/>
    <col min="2819" max="2823" width="3.5" style="567"/>
    <col min="2824" max="2824" width="2.5" style="567" customWidth="1"/>
    <col min="2825" max="2835" width="3.5" style="567"/>
    <col min="2836" max="2838" width="4.25" style="567" customWidth="1"/>
    <col min="2839" max="2839" width="3.5" style="567"/>
    <col min="2840" max="2840" width="3.625" style="567" customWidth="1"/>
    <col min="2841" max="2845" width="3.5" style="567"/>
    <col min="2846" max="2846" width="0.875" style="567" customWidth="1"/>
    <col min="2847" max="3072" width="3.5" style="567"/>
    <col min="3073" max="3073" width="1" style="567" customWidth="1"/>
    <col min="3074" max="3074" width="3" style="567" customWidth="1"/>
    <col min="3075" max="3079" width="3.5" style="567"/>
    <col min="3080" max="3080" width="2.5" style="567" customWidth="1"/>
    <col min="3081" max="3091" width="3.5" style="567"/>
    <col min="3092" max="3094" width="4.25" style="567" customWidth="1"/>
    <col min="3095" max="3095" width="3.5" style="567"/>
    <col min="3096" max="3096" width="3.625" style="567" customWidth="1"/>
    <col min="3097" max="3101" width="3.5" style="567"/>
    <col min="3102" max="3102" width="0.875" style="567" customWidth="1"/>
    <col min="3103" max="3328" width="3.5" style="567"/>
    <col min="3329" max="3329" width="1" style="567" customWidth="1"/>
    <col min="3330" max="3330" width="3" style="567" customWidth="1"/>
    <col min="3331" max="3335" width="3.5" style="567"/>
    <col min="3336" max="3336" width="2.5" style="567" customWidth="1"/>
    <col min="3337" max="3347" width="3.5" style="567"/>
    <col min="3348" max="3350" width="4.25" style="567" customWidth="1"/>
    <col min="3351" max="3351" width="3.5" style="567"/>
    <col min="3352" max="3352" width="3.625" style="567" customWidth="1"/>
    <col min="3353" max="3357" width="3.5" style="567"/>
    <col min="3358" max="3358" width="0.875" style="567" customWidth="1"/>
    <col min="3359" max="3584" width="3.5" style="567"/>
    <col min="3585" max="3585" width="1" style="567" customWidth="1"/>
    <col min="3586" max="3586" width="3" style="567" customWidth="1"/>
    <col min="3587" max="3591" width="3.5" style="567"/>
    <col min="3592" max="3592" width="2.5" style="567" customWidth="1"/>
    <col min="3593" max="3603" width="3.5" style="567"/>
    <col min="3604" max="3606" width="4.25" style="567" customWidth="1"/>
    <col min="3607" max="3607" width="3.5" style="567"/>
    <col min="3608" max="3608" width="3.625" style="567" customWidth="1"/>
    <col min="3609" max="3613" width="3.5" style="567"/>
    <col min="3614" max="3614" width="0.875" style="567" customWidth="1"/>
    <col min="3615" max="3840" width="3.5" style="567"/>
    <col min="3841" max="3841" width="1" style="567" customWidth="1"/>
    <col min="3842" max="3842" width="3" style="567" customWidth="1"/>
    <col min="3843" max="3847" width="3.5" style="567"/>
    <col min="3848" max="3848" width="2.5" style="567" customWidth="1"/>
    <col min="3849" max="3859" width="3.5" style="567"/>
    <col min="3860" max="3862" width="4.25" style="567" customWidth="1"/>
    <col min="3863" max="3863" width="3.5" style="567"/>
    <col min="3864" max="3864" width="3.625" style="567" customWidth="1"/>
    <col min="3865" max="3869" width="3.5" style="567"/>
    <col min="3870" max="3870" width="0.875" style="567" customWidth="1"/>
    <col min="3871" max="4096" width="3.5" style="567"/>
    <col min="4097" max="4097" width="1" style="567" customWidth="1"/>
    <col min="4098" max="4098" width="3" style="567" customWidth="1"/>
    <col min="4099" max="4103" width="3.5" style="567"/>
    <col min="4104" max="4104" width="2.5" style="567" customWidth="1"/>
    <col min="4105" max="4115" width="3.5" style="567"/>
    <col min="4116" max="4118" width="4.25" style="567" customWidth="1"/>
    <col min="4119" max="4119" width="3.5" style="567"/>
    <col min="4120" max="4120" width="3.625" style="567" customWidth="1"/>
    <col min="4121" max="4125" width="3.5" style="567"/>
    <col min="4126" max="4126" width="0.875" style="567" customWidth="1"/>
    <col min="4127" max="4352" width="3.5" style="567"/>
    <col min="4353" max="4353" width="1" style="567" customWidth="1"/>
    <col min="4354" max="4354" width="3" style="567" customWidth="1"/>
    <col min="4355" max="4359" width="3.5" style="567"/>
    <col min="4360" max="4360" width="2.5" style="567" customWidth="1"/>
    <col min="4361" max="4371" width="3.5" style="567"/>
    <col min="4372" max="4374" width="4.25" style="567" customWidth="1"/>
    <col min="4375" max="4375" width="3.5" style="567"/>
    <col min="4376" max="4376" width="3.625" style="567" customWidth="1"/>
    <col min="4377" max="4381" width="3.5" style="567"/>
    <col min="4382" max="4382" width="0.875" style="567" customWidth="1"/>
    <col min="4383" max="4608" width="3.5" style="567"/>
    <col min="4609" max="4609" width="1" style="567" customWidth="1"/>
    <col min="4610" max="4610" width="3" style="567" customWidth="1"/>
    <col min="4611" max="4615" width="3.5" style="567"/>
    <col min="4616" max="4616" width="2.5" style="567" customWidth="1"/>
    <col min="4617" max="4627" width="3.5" style="567"/>
    <col min="4628" max="4630" width="4.25" style="567" customWidth="1"/>
    <col min="4631" max="4631" width="3.5" style="567"/>
    <col min="4632" max="4632" width="3.625" style="567" customWidth="1"/>
    <col min="4633" max="4637" width="3.5" style="567"/>
    <col min="4638" max="4638" width="0.875" style="567" customWidth="1"/>
    <col min="4639" max="4864" width="3.5" style="567"/>
    <col min="4865" max="4865" width="1" style="567" customWidth="1"/>
    <col min="4866" max="4866" width="3" style="567" customWidth="1"/>
    <col min="4867" max="4871" width="3.5" style="567"/>
    <col min="4872" max="4872" width="2.5" style="567" customWidth="1"/>
    <col min="4873" max="4883" width="3.5" style="567"/>
    <col min="4884" max="4886" width="4.25" style="567" customWidth="1"/>
    <col min="4887" max="4887" width="3.5" style="567"/>
    <col min="4888" max="4888" width="3.625" style="567" customWidth="1"/>
    <col min="4889" max="4893" width="3.5" style="567"/>
    <col min="4894" max="4894" width="0.875" style="567" customWidth="1"/>
    <col min="4895" max="5120" width="3.5" style="567"/>
    <col min="5121" max="5121" width="1" style="567" customWidth="1"/>
    <col min="5122" max="5122" width="3" style="567" customWidth="1"/>
    <col min="5123" max="5127" width="3.5" style="567"/>
    <col min="5128" max="5128" width="2.5" style="567" customWidth="1"/>
    <col min="5129" max="5139" width="3.5" style="567"/>
    <col min="5140" max="5142" width="4.25" style="567" customWidth="1"/>
    <col min="5143" max="5143" width="3.5" style="567"/>
    <col min="5144" max="5144" width="3.625" style="567" customWidth="1"/>
    <col min="5145" max="5149" width="3.5" style="567"/>
    <col min="5150" max="5150" width="0.875" style="567" customWidth="1"/>
    <col min="5151" max="5376" width="3.5" style="567"/>
    <col min="5377" max="5377" width="1" style="567" customWidth="1"/>
    <col min="5378" max="5378" width="3" style="567" customWidth="1"/>
    <col min="5379" max="5383" width="3.5" style="567"/>
    <col min="5384" max="5384" width="2.5" style="567" customWidth="1"/>
    <col min="5385" max="5395" width="3.5" style="567"/>
    <col min="5396" max="5398" width="4.25" style="567" customWidth="1"/>
    <col min="5399" max="5399" width="3.5" style="567"/>
    <col min="5400" max="5400" width="3.625" style="567" customWidth="1"/>
    <col min="5401" max="5405" width="3.5" style="567"/>
    <col min="5406" max="5406" width="0.875" style="567" customWidth="1"/>
    <col min="5407" max="5632" width="3.5" style="567"/>
    <col min="5633" max="5633" width="1" style="567" customWidth="1"/>
    <col min="5634" max="5634" width="3" style="567" customWidth="1"/>
    <col min="5635" max="5639" width="3.5" style="567"/>
    <col min="5640" max="5640" width="2.5" style="567" customWidth="1"/>
    <col min="5641" max="5651" width="3.5" style="567"/>
    <col min="5652" max="5654" width="4.25" style="567" customWidth="1"/>
    <col min="5655" max="5655" width="3.5" style="567"/>
    <col min="5656" max="5656" width="3.625" style="567" customWidth="1"/>
    <col min="5657" max="5661" width="3.5" style="567"/>
    <col min="5662" max="5662" width="0.875" style="567" customWidth="1"/>
    <col min="5663" max="5888" width="3.5" style="567"/>
    <col min="5889" max="5889" width="1" style="567" customWidth="1"/>
    <col min="5890" max="5890" width="3" style="567" customWidth="1"/>
    <col min="5891" max="5895" width="3.5" style="567"/>
    <col min="5896" max="5896" width="2.5" style="567" customWidth="1"/>
    <col min="5897" max="5907" width="3.5" style="567"/>
    <col min="5908" max="5910" width="4.25" style="567" customWidth="1"/>
    <col min="5911" max="5911" width="3.5" style="567"/>
    <col min="5912" max="5912" width="3.625" style="567" customWidth="1"/>
    <col min="5913" max="5917" width="3.5" style="567"/>
    <col min="5918" max="5918" width="0.875" style="567" customWidth="1"/>
    <col min="5919" max="6144" width="3.5" style="567"/>
    <col min="6145" max="6145" width="1" style="567" customWidth="1"/>
    <col min="6146" max="6146" width="3" style="567" customWidth="1"/>
    <col min="6147" max="6151" width="3.5" style="567"/>
    <col min="6152" max="6152" width="2.5" style="567" customWidth="1"/>
    <col min="6153" max="6163" width="3.5" style="567"/>
    <col min="6164" max="6166" width="4.25" style="567" customWidth="1"/>
    <col min="6167" max="6167" width="3.5" style="567"/>
    <col min="6168" max="6168" width="3.625" style="567" customWidth="1"/>
    <col min="6169" max="6173" width="3.5" style="567"/>
    <col min="6174" max="6174" width="0.875" style="567" customWidth="1"/>
    <col min="6175" max="6400" width="3.5" style="567"/>
    <col min="6401" max="6401" width="1" style="567" customWidth="1"/>
    <col min="6402" max="6402" width="3" style="567" customWidth="1"/>
    <col min="6403" max="6407" width="3.5" style="567"/>
    <col min="6408" max="6408" width="2.5" style="567" customWidth="1"/>
    <col min="6409" max="6419" width="3.5" style="567"/>
    <col min="6420" max="6422" width="4.25" style="567" customWidth="1"/>
    <col min="6423" max="6423" width="3.5" style="567"/>
    <col min="6424" max="6424" width="3.625" style="567" customWidth="1"/>
    <col min="6425" max="6429" width="3.5" style="567"/>
    <col min="6430" max="6430" width="0.875" style="567" customWidth="1"/>
    <col min="6431" max="6656" width="3.5" style="567"/>
    <col min="6657" max="6657" width="1" style="567" customWidth="1"/>
    <col min="6658" max="6658" width="3" style="567" customWidth="1"/>
    <col min="6659" max="6663" width="3.5" style="567"/>
    <col min="6664" max="6664" width="2.5" style="567" customWidth="1"/>
    <col min="6665" max="6675" width="3.5" style="567"/>
    <col min="6676" max="6678" width="4.25" style="567" customWidth="1"/>
    <col min="6679" max="6679" width="3.5" style="567"/>
    <col min="6680" max="6680" width="3.625" style="567" customWidth="1"/>
    <col min="6681" max="6685" width="3.5" style="567"/>
    <col min="6686" max="6686" width="0.875" style="567" customWidth="1"/>
    <col min="6687" max="6912" width="3.5" style="567"/>
    <col min="6913" max="6913" width="1" style="567" customWidth="1"/>
    <col min="6914" max="6914" width="3" style="567" customWidth="1"/>
    <col min="6915" max="6919" width="3.5" style="567"/>
    <col min="6920" max="6920" width="2.5" style="567" customWidth="1"/>
    <col min="6921" max="6931" width="3.5" style="567"/>
    <col min="6932" max="6934" width="4.25" style="567" customWidth="1"/>
    <col min="6935" max="6935" width="3.5" style="567"/>
    <col min="6936" max="6936" width="3.625" style="567" customWidth="1"/>
    <col min="6937" max="6941" width="3.5" style="567"/>
    <col min="6942" max="6942" width="0.875" style="567" customWidth="1"/>
    <col min="6943" max="7168" width="3.5" style="567"/>
    <col min="7169" max="7169" width="1" style="567" customWidth="1"/>
    <col min="7170" max="7170" width="3" style="567" customWidth="1"/>
    <col min="7171" max="7175" width="3.5" style="567"/>
    <col min="7176" max="7176" width="2.5" style="567" customWidth="1"/>
    <col min="7177" max="7187" width="3.5" style="567"/>
    <col min="7188" max="7190" width="4.25" style="567" customWidth="1"/>
    <col min="7191" max="7191" width="3.5" style="567"/>
    <col min="7192" max="7192" width="3.625" style="567" customWidth="1"/>
    <col min="7193" max="7197" width="3.5" style="567"/>
    <col min="7198" max="7198" width="0.875" style="567" customWidth="1"/>
    <col min="7199" max="7424" width="3.5" style="567"/>
    <col min="7425" max="7425" width="1" style="567" customWidth="1"/>
    <col min="7426" max="7426" width="3" style="567" customWidth="1"/>
    <col min="7427" max="7431" width="3.5" style="567"/>
    <col min="7432" max="7432" width="2.5" style="567" customWidth="1"/>
    <col min="7433" max="7443" width="3.5" style="567"/>
    <col min="7444" max="7446" width="4.25" style="567" customWidth="1"/>
    <col min="7447" max="7447" width="3.5" style="567"/>
    <col min="7448" max="7448" width="3.625" style="567" customWidth="1"/>
    <col min="7449" max="7453" width="3.5" style="567"/>
    <col min="7454" max="7454" width="0.875" style="567" customWidth="1"/>
    <col min="7455" max="7680" width="3.5" style="567"/>
    <col min="7681" max="7681" width="1" style="567" customWidth="1"/>
    <col min="7682" max="7682" width="3" style="567" customWidth="1"/>
    <col min="7683" max="7687" width="3.5" style="567"/>
    <col min="7688" max="7688" width="2.5" style="567" customWidth="1"/>
    <col min="7689" max="7699" width="3.5" style="567"/>
    <col min="7700" max="7702" width="4.25" style="567" customWidth="1"/>
    <col min="7703" max="7703" width="3.5" style="567"/>
    <col min="7704" max="7704" width="3.625" style="567" customWidth="1"/>
    <col min="7705" max="7709" width="3.5" style="567"/>
    <col min="7710" max="7710" width="0.875" style="567" customWidth="1"/>
    <col min="7711" max="7936" width="3.5" style="567"/>
    <col min="7937" max="7937" width="1" style="567" customWidth="1"/>
    <col min="7938" max="7938" width="3" style="567" customWidth="1"/>
    <col min="7939" max="7943" width="3.5" style="567"/>
    <col min="7944" max="7944" width="2.5" style="567" customWidth="1"/>
    <col min="7945" max="7955" width="3.5" style="567"/>
    <col min="7956" max="7958" width="4.25" style="567" customWidth="1"/>
    <col min="7959" max="7959" width="3.5" style="567"/>
    <col min="7960" max="7960" width="3.625" style="567" customWidth="1"/>
    <col min="7961" max="7965" width="3.5" style="567"/>
    <col min="7966" max="7966" width="0.875" style="567" customWidth="1"/>
    <col min="7967" max="8192" width="3.5" style="567"/>
    <col min="8193" max="8193" width="1" style="567" customWidth="1"/>
    <col min="8194" max="8194" width="3" style="567" customWidth="1"/>
    <col min="8195" max="8199" width="3.5" style="567"/>
    <col min="8200" max="8200" width="2.5" style="567" customWidth="1"/>
    <col min="8201" max="8211" width="3.5" style="567"/>
    <col min="8212" max="8214" width="4.25" style="567" customWidth="1"/>
    <col min="8215" max="8215" width="3.5" style="567"/>
    <col min="8216" max="8216" width="3.625" style="567" customWidth="1"/>
    <col min="8217" max="8221" width="3.5" style="567"/>
    <col min="8222" max="8222" width="0.875" style="567" customWidth="1"/>
    <col min="8223" max="8448" width="3.5" style="567"/>
    <col min="8449" max="8449" width="1" style="567" customWidth="1"/>
    <col min="8450" max="8450" width="3" style="567" customWidth="1"/>
    <col min="8451" max="8455" width="3.5" style="567"/>
    <col min="8456" max="8456" width="2.5" style="567" customWidth="1"/>
    <col min="8457" max="8467" width="3.5" style="567"/>
    <col min="8468" max="8470" width="4.25" style="567" customWidth="1"/>
    <col min="8471" max="8471" width="3.5" style="567"/>
    <col min="8472" max="8472" width="3.625" style="567" customWidth="1"/>
    <col min="8473" max="8477" width="3.5" style="567"/>
    <col min="8478" max="8478" width="0.875" style="567" customWidth="1"/>
    <col min="8479" max="8704" width="3.5" style="567"/>
    <col min="8705" max="8705" width="1" style="567" customWidth="1"/>
    <col min="8706" max="8706" width="3" style="567" customWidth="1"/>
    <col min="8707" max="8711" width="3.5" style="567"/>
    <col min="8712" max="8712" width="2.5" style="567" customWidth="1"/>
    <col min="8713" max="8723" width="3.5" style="567"/>
    <col min="8724" max="8726" width="4.25" style="567" customWidth="1"/>
    <col min="8727" max="8727" width="3.5" style="567"/>
    <col min="8728" max="8728" width="3.625" style="567" customWidth="1"/>
    <col min="8729" max="8733" width="3.5" style="567"/>
    <col min="8734" max="8734" width="0.875" style="567" customWidth="1"/>
    <col min="8735" max="8960" width="3.5" style="567"/>
    <col min="8961" max="8961" width="1" style="567" customWidth="1"/>
    <col min="8962" max="8962" width="3" style="567" customWidth="1"/>
    <col min="8963" max="8967" width="3.5" style="567"/>
    <col min="8968" max="8968" width="2.5" style="567" customWidth="1"/>
    <col min="8969" max="8979" width="3.5" style="567"/>
    <col min="8980" max="8982" width="4.25" style="567" customWidth="1"/>
    <col min="8983" max="8983" width="3.5" style="567"/>
    <col min="8984" max="8984" width="3.625" style="567" customWidth="1"/>
    <col min="8985" max="8989" width="3.5" style="567"/>
    <col min="8990" max="8990" width="0.875" style="567" customWidth="1"/>
    <col min="8991" max="9216" width="3.5" style="567"/>
    <col min="9217" max="9217" width="1" style="567" customWidth="1"/>
    <col min="9218" max="9218" width="3" style="567" customWidth="1"/>
    <col min="9219" max="9223" width="3.5" style="567"/>
    <col min="9224" max="9224" width="2.5" style="567" customWidth="1"/>
    <col min="9225" max="9235" width="3.5" style="567"/>
    <col min="9236" max="9238" width="4.25" style="567" customWidth="1"/>
    <col min="9239" max="9239" width="3.5" style="567"/>
    <col min="9240" max="9240" width="3.625" style="567" customWidth="1"/>
    <col min="9241" max="9245" width="3.5" style="567"/>
    <col min="9246" max="9246" width="0.875" style="567" customWidth="1"/>
    <col min="9247" max="9472" width="3.5" style="567"/>
    <col min="9473" max="9473" width="1" style="567" customWidth="1"/>
    <col min="9474" max="9474" width="3" style="567" customWidth="1"/>
    <col min="9475" max="9479" width="3.5" style="567"/>
    <col min="9480" max="9480" width="2.5" style="567" customWidth="1"/>
    <col min="9481" max="9491" width="3.5" style="567"/>
    <col min="9492" max="9494" width="4.25" style="567" customWidth="1"/>
    <col min="9495" max="9495" width="3.5" style="567"/>
    <col min="9496" max="9496" width="3.625" style="567" customWidth="1"/>
    <col min="9497" max="9501" width="3.5" style="567"/>
    <col min="9502" max="9502" width="0.875" style="567" customWidth="1"/>
    <col min="9503" max="9728" width="3.5" style="567"/>
    <col min="9729" max="9729" width="1" style="567" customWidth="1"/>
    <col min="9730" max="9730" width="3" style="567" customWidth="1"/>
    <col min="9731" max="9735" width="3.5" style="567"/>
    <col min="9736" max="9736" width="2.5" style="567" customWidth="1"/>
    <col min="9737" max="9747" width="3.5" style="567"/>
    <col min="9748" max="9750" width="4.25" style="567" customWidth="1"/>
    <col min="9751" max="9751" width="3.5" style="567"/>
    <col min="9752" max="9752" width="3.625" style="567" customWidth="1"/>
    <col min="9753" max="9757" width="3.5" style="567"/>
    <col min="9758" max="9758" width="0.875" style="567" customWidth="1"/>
    <col min="9759" max="9984" width="3.5" style="567"/>
    <col min="9985" max="9985" width="1" style="567" customWidth="1"/>
    <col min="9986" max="9986" width="3" style="567" customWidth="1"/>
    <col min="9987" max="9991" width="3.5" style="567"/>
    <col min="9992" max="9992" width="2.5" style="567" customWidth="1"/>
    <col min="9993" max="10003" width="3.5" style="567"/>
    <col min="10004" max="10006" width="4.25" style="567" customWidth="1"/>
    <col min="10007" max="10007" width="3.5" style="567"/>
    <col min="10008" max="10008" width="3.625" style="567" customWidth="1"/>
    <col min="10009" max="10013" width="3.5" style="567"/>
    <col min="10014" max="10014" width="0.875" style="567" customWidth="1"/>
    <col min="10015" max="10240" width="3.5" style="567"/>
    <col min="10241" max="10241" width="1" style="567" customWidth="1"/>
    <col min="10242" max="10242" width="3" style="567" customWidth="1"/>
    <col min="10243" max="10247" width="3.5" style="567"/>
    <col min="10248" max="10248" width="2.5" style="567" customWidth="1"/>
    <col min="10249" max="10259" width="3.5" style="567"/>
    <col min="10260" max="10262" width="4.25" style="567" customWidth="1"/>
    <col min="10263" max="10263" width="3.5" style="567"/>
    <col min="10264" max="10264" width="3.625" style="567" customWidth="1"/>
    <col min="10265" max="10269" width="3.5" style="567"/>
    <col min="10270" max="10270" width="0.875" style="567" customWidth="1"/>
    <col min="10271" max="10496" width="3.5" style="567"/>
    <col min="10497" max="10497" width="1" style="567" customWidth="1"/>
    <col min="10498" max="10498" width="3" style="567" customWidth="1"/>
    <col min="10499" max="10503" width="3.5" style="567"/>
    <col min="10504" max="10504" width="2.5" style="567" customWidth="1"/>
    <col min="10505" max="10515" width="3.5" style="567"/>
    <col min="10516" max="10518" width="4.25" style="567" customWidth="1"/>
    <col min="10519" max="10519" width="3.5" style="567"/>
    <col min="10520" max="10520" width="3.625" style="567" customWidth="1"/>
    <col min="10521" max="10525" width="3.5" style="567"/>
    <col min="10526" max="10526" width="0.875" style="567" customWidth="1"/>
    <col min="10527" max="10752" width="3.5" style="567"/>
    <col min="10753" max="10753" width="1" style="567" customWidth="1"/>
    <col min="10754" max="10754" width="3" style="567" customWidth="1"/>
    <col min="10755" max="10759" width="3.5" style="567"/>
    <col min="10760" max="10760" width="2.5" style="567" customWidth="1"/>
    <col min="10761" max="10771" width="3.5" style="567"/>
    <col min="10772" max="10774" width="4.25" style="567" customWidth="1"/>
    <col min="10775" max="10775" width="3.5" style="567"/>
    <col min="10776" max="10776" width="3.625" style="567" customWidth="1"/>
    <col min="10777" max="10781" width="3.5" style="567"/>
    <col min="10782" max="10782" width="0.875" style="567" customWidth="1"/>
    <col min="10783" max="11008" width="3.5" style="567"/>
    <col min="11009" max="11009" width="1" style="567" customWidth="1"/>
    <col min="11010" max="11010" width="3" style="567" customWidth="1"/>
    <col min="11011" max="11015" width="3.5" style="567"/>
    <col min="11016" max="11016" width="2.5" style="567" customWidth="1"/>
    <col min="11017" max="11027" width="3.5" style="567"/>
    <col min="11028" max="11030" width="4.25" style="567" customWidth="1"/>
    <col min="11031" max="11031" width="3.5" style="567"/>
    <col min="11032" max="11032" width="3.625" style="567" customWidth="1"/>
    <col min="11033" max="11037" width="3.5" style="567"/>
    <col min="11038" max="11038" width="0.875" style="567" customWidth="1"/>
    <col min="11039" max="11264" width="3.5" style="567"/>
    <col min="11265" max="11265" width="1" style="567" customWidth="1"/>
    <col min="11266" max="11266" width="3" style="567" customWidth="1"/>
    <col min="11267" max="11271" width="3.5" style="567"/>
    <col min="11272" max="11272" width="2.5" style="567" customWidth="1"/>
    <col min="11273" max="11283" width="3.5" style="567"/>
    <col min="11284" max="11286" width="4.25" style="567" customWidth="1"/>
    <col min="11287" max="11287" width="3.5" style="567"/>
    <col min="11288" max="11288" width="3.625" style="567" customWidth="1"/>
    <col min="11289" max="11293" width="3.5" style="567"/>
    <col min="11294" max="11294" width="0.875" style="567" customWidth="1"/>
    <col min="11295" max="11520" width="3.5" style="567"/>
    <col min="11521" max="11521" width="1" style="567" customWidth="1"/>
    <col min="11522" max="11522" width="3" style="567" customWidth="1"/>
    <col min="11523" max="11527" width="3.5" style="567"/>
    <col min="11528" max="11528" width="2.5" style="567" customWidth="1"/>
    <col min="11529" max="11539" width="3.5" style="567"/>
    <col min="11540" max="11542" width="4.25" style="567" customWidth="1"/>
    <col min="11543" max="11543" width="3.5" style="567"/>
    <col min="11544" max="11544" width="3.625" style="567" customWidth="1"/>
    <col min="11545" max="11549" width="3.5" style="567"/>
    <col min="11550" max="11550" width="0.875" style="567" customWidth="1"/>
    <col min="11551" max="11776" width="3.5" style="567"/>
    <col min="11777" max="11777" width="1" style="567" customWidth="1"/>
    <col min="11778" max="11778" width="3" style="567" customWidth="1"/>
    <col min="11779" max="11783" width="3.5" style="567"/>
    <col min="11784" max="11784" width="2.5" style="567" customWidth="1"/>
    <col min="11785" max="11795" width="3.5" style="567"/>
    <col min="11796" max="11798" width="4.25" style="567" customWidth="1"/>
    <col min="11799" max="11799" width="3.5" style="567"/>
    <col min="11800" max="11800" width="3.625" style="567" customWidth="1"/>
    <col min="11801" max="11805" width="3.5" style="567"/>
    <col min="11806" max="11806" width="0.875" style="567" customWidth="1"/>
    <col min="11807" max="12032" width="3.5" style="567"/>
    <col min="12033" max="12033" width="1" style="567" customWidth="1"/>
    <col min="12034" max="12034" width="3" style="567" customWidth="1"/>
    <col min="12035" max="12039" width="3.5" style="567"/>
    <col min="12040" max="12040" width="2.5" style="567" customWidth="1"/>
    <col min="12041" max="12051" width="3.5" style="567"/>
    <col min="12052" max="12054" width="4.25" style="567" customWidth="1"/>
    <col min="12055" max="12055" width="3.5" style="567"/>
    <col min="12056" max="12056" width="3.625" style="567" customWidth="1"/>
    <col min="12057" max="12061" width="3.5" style="567"/>
    <col min="12062" max="12062" width="0.875" style="567" customWidth="1"/>
    <col min="12063" max="12288" width="3.5" style="567"/>
    <col min="12289" max="12289" width="1" style="567" customWidth="1"/>
    <col min="12290" max="12290" width="3" style="567" customWidth="1"/>
    <col min="12291" max="12295" width="3.5" style="567"/>
    <col min="12296" max="12296" width="2.5" style="567" customWidth="1"/>
    <col min="12297" max="12307" width="3.5" style="567"/>
    <col min="12308" max="12310" width="4.25" style="567" customWidth="1"/>
    <col min="12311" max="12311" width="3.5" style="567"/>
    <col min="12312" max="12312" width="3.625" style="567" customWidth="1"/>
    <col min="12313" max="12317" width="3.5" style="567"/>
    <col min="12318" max="12318" width="0.875" style="567" customWidth="1"/>
    <col min="12319" max="12544" width="3.5" style="567"/>
    <col min="12545" max="12545" width="1" style="567" customWidth="1"/>
    <col min="12546" max="12546" width="3" style="567" customWidth="1"/>
    <col min="12547" max="12551" width="3.5" style="567"/>
    <col min="12552" max="12552" width="2.5" style="567" customWidth="1"/>
    <col min="12553" max="12563" width="3.5" style="567"/>
    <col min="12564" max="12566" width="4.25" style="567" customWidth="1"/>
    <col min="12567" max="12567" width="3.5" style="567"/>
    <col min="12568" max="12568" width="3.625" style="567" customWidth="1"/>
    <col min="12569" max="12573" width="3.5" style="567"/>
    <col min="12574" max="12574" width="0.875" style="567" customWidth="1"/>
    <col min="12575" max="12800" width="3.5" style="567"/>
    <col min="12801" max="12801" width="1" style="567" customWidth="1"/>
    <col min="12802" max="12802" width="3" style="567" customWidth="1"/>
    <col min="12803" max="12807" width="3.5" style="567"/>
    <col min="12808" max="12808" width="2.5" style="567" customWidth="1"/>
    <col min="12809" max="12819" width="3.5" style="567"/>
    <col min="12820" max="12822" width="4.25" style="567" customWidth="1"/>
    <col min="12823" max="12823" width="3.5" style="567"/>
    <col min="12824" max="12824" width="3.625" style="567" customWidth="1"/>
    <col min="12825" max="12829" width="3.5" style="567"/>
    <col min="12830" max="12830" width="0.875" style="567" customWidth="1"/>
    <col min="12831" max="13056" width="3.5" style="567"/>
    <col min="13057" max="13057" width="1" style="567" customWidth="1"/>
    <col min="13058" max="13058" width="3" style="567" customWidth="1"/>
    <col min="13059" max="13063" width="3.5" style="567"/>
    <col min="13064" max="13064" width="2.5" style="567" customWidth="1"/>
    <col min="13065" max="13075" width="3.5" style="567"/>
    <col min="13076" max="13078" width="4.25" style="567" customWidth="1"/>
    <col min="13079" max="13079" width="3.5" style="567"/>
    <col min="13080" max="13080" width="3.625" style="567" customWidth="1"/>
    <col min="13081" max="13085" width="3.5" style="567"/>
    <col min="13086" max="13086" width="0.875" style="567" customWidth="1"/>
    <col min="13087" max="13312" width="3.5" style="567"/>
    <col min="13313" max="13313" width="1" style="567" customWidth="1"/>
    <col min="13314" max="13314" width="3" style="567" customWidth="1"/>
    <col min="13315" max="13319" width="3.5" style="567"/>
    <col min="13320" max="13320" width="2.5" style="567" customWidth="1"/>
    <col min="13321" max="13331" width="3.5" style="567"/>
    <col min="13332" max="13334" width="4.25" style="567" customWidth="1"/>
    <col min="13335" max="13335" width="3.5" style="567"/>
    <col min="13336" max="13336" width="3.625" style="567" customWidth="1"/>
    <col min="13337" max="13341" width="3.5" style="567"/>
    <col min="13342" max="13342" width="0.875" style="567" customWidth="1"/>
    <col min="13343" max="13568" width="3.5" style="567"/>
    <col min="13569" max="13569" width="1" style="567" customWidth="1"/>
    <col min="13570" max="13570" width="3" style="567" customWidth="1"/>
    <col min="13571" max="13575" width="3.5" style="567"/>
    <col min="13576" max="13576" width="2.5" style="567" customWidth="1"/>
    <col min="13577" max="13587" width="3.5" style="567"/>
    <col min="13588" max="13590" width="4.25" style="567" customWidth="1"/>
    <col min="13591" max="13591" width="3.5" style="567"/>
    <col min="13592" max="13592" width="3.625" style="567" customWidth="1"/>
    <col min="13593" max="13597" width="3.5" style="567"/>
    <col min="13598" max="13598" width="0.875" style="567" customWidth="1"/>
    <col min="13599" max="13824" width="3.5" style="567"/>
    <col min="13825" max="13825" width="1" style="567" customWidth="1"/>
    <col min="13826" max="13826" width="3" style="567" customWidth="1"/>
    <col min="13827" max="13831" width="3.5" style="567"/>
    <col min="13832" max="13832" width="2.5" style="567" customWidth="1"/>
    <col min="13833" max="13843" width="3.5" style="567"/>
    <col min="13844" max="13846" width="4.25" style="567" customWidth="1"/>
    <col min="13847" max="13847" width="3.5" style="567"/>
    <col min="13848" max="13848" width="3.625" style="567" customWidth="1"/>
    <col min="13849" max="13853" width="3.5" style="567"/>
    <col min="13854" max="13854" width="0.875" style="567" customWidth="1"/>
    <col min="13855" max="14080" width="3.5" style="567"/>
    <col min="14081" max="14081" width="1" style="567" customWidth="1"/>
    <col min="14082" max="14082" width="3" style="567" customWidth="1"/>
    <col min="14083" max="14087" width="3.5" style="567"/>
    <col min="14088" max="14088" width="2.5" style="567" customWidth="1"/>
    <col min="14089" max="14099" width="3.5" style="567"/>
    <col min="14100" max="14102" width="4.25" style="567" customWidth="1"/>
    <col min="14103" max="14103" width="3.5" style="567"/>
    <col min="14104" max="14104" width="3.625" style="567" customWidth="1"/>
    <col min="14105" max="14109" width="3.5" style="567"/>
    <col min="14110" max="14110" width="0.875" style="567" customWidth="1"/>
    <col min="14111" max="14336" width="3.5" style="567"/>
    <col min="14337" max="14337" width="1" style="567" customWidth="1"/>
    <col min="14338" max="14338" width="3" style="567" customWidth="1"/>
    <col min="14339" max="14343" width="3.5" style="567"/>
    <col min="14344" max="14344" width="2.5" style="567" customWidth="1"/>
    <col min="14345" max="14355" width="3.5" style="567"/>
    <col min="14356" max="14358" width="4.25" style="567" customWidth="1"/>
    <col min="14359" max="14359" width="3.5" style="567"/>
    <col min="14360" max="14360" width="3.625" style="567" customWidth="1"/>
    <col min="14361" max="14365" width="3.5" style="567"/>
    <col min="14366" max="14366" width="0.875" style="567" customWidth="1"/>
    <col min="14367" max="14592" width="3.5" style="567"/>
    <col min="14593" max="14593" width="1" style="567" customWidth="1"/>
    <col min="14594" max="14594" width="3" style="567" customWidth="1"/>
    <col min="14595" max="14599" width="3.5" style="567"/>
    <col min="14600" max="14600" width="2.5" style="567" customWidth="1"/>
    <col min="14601" max="14611" width="3.5" style="567"/>
    <col min="14612" max="14614" width="4.25" style="567" customWidth="1"/>
    <col min="14615" max="14615" width="3.5" style="567"/>
    <col min="14616" max="14616" width="3.625" style="567" customWidth="1"/>
    <col min="14617" max="14621" width="3.5" style="567"/>
    <col min="14622" max="14622" width="0.875" style="567" customWidth="1"/>
    <col min="14623" max="14848" width="3.5" style="567"/>
    <col min="14849" max="14849" width="1" style="567" customWidth="1"/>
    <col min="14850" max="14850" width="3" style="567" customWidth="1"/>
    <col min="14851" max="14855" width="3.5" style="567"/>
    <col min="14856" max="14856" width="2.5" style="567" customWidth="1"/>
    <col min="14857" max="14867" width="3.5" style="567"/>
    <col min="14868" max="14870" width="4.25" style="567" customWidth="1"/>
    <col min="14871" max="14871" width="3.5" style="567"/>
    <col min="14872" max="14872" width="3.625" style="567" customWidth="1"/>
    <col min="14873" max="14877" width="3.5" style="567"/>
    <col min="14878" max="14878" width="0.875" style="567" customWidth="1"/>
    <col min="14879" max="15104" width="3.5" style="567"/>
    <col min="15105" max="15105" width="1" style="567" customWidth="1"/>
    <col min="15106" max="15106" width="3" style="567" customWidth="1"/>
    <col min="15107" max="15111" width="3.5" style="567"/>
    <col min="15112" max="15112" width="2.5" style="567" customWidth="1"/>
    <col min="15113" max="15123" width="3.5" style="567"/>
    <col min="15124" max="15126" width="4.25" style="567" customWidth="1"/>
    <col min="15127" max="15127" width="3.5" style="567"/>
    <col min="15128" max="15128" width="3.625" style="567" customWidth="1"/>
    <col min="15129" max="15133" width="3.5" style="567"/>
    <col min="15134" max="15134" width="0.875" style="567" customWidth="1"/>
    <col min="15135" max="15360" width="3.5" style="567"/>
    <col min="15361" max="15361" width="1" style="567" customWidth="1"/>
    <col min="15362" max="15362" width="3" style="567" customWidth="1"/>
    <col min="15363" max="15367" width="3.5" style="567"/>
    <col min="15368" max="15368" width="2.5" style="567" customWidth="1"/>
    <col min="15369" max="15379" width="3.5" style="567"/>
    <col min="15380" max="15382" width="4.25" style="567" customWidth="1"/>
    <col min="15383" max="15383" width="3.5" style="567"/>
    <col min="15384" max="15384" width="3.625" style="567" customWidth="1"/>
    <col min="15385" max="15389" width="3.5" style="567"/>
    <col min="15390" max="15390" width="0.875" style="567" customWidth="1"/>
    <col min="15391" max="15616" width="3.5" style="567"/>
    <col min="15617" max="15617" width="1" style="567" customWidth="1"/>
    <col min="15618" max="15618" width="3" style="567" customWidth="1"/>
    <col min="15619" max="15623" width="3.5" style="567"/>
    <col min="15624" max="15624" width="2.5" style="567" customWidth="1"/>
    <col min="15625" max="15635" width="3.5" style="567"/>
    <col min="15636" max="15638" width="4.25" style="567" customWidth="1"/>
    <col min="15639" max="15639" width="3.5" style="567"/>
    <col min="15640" max="15640" width="3.625" style="567" customWidth="1"/>
    <col min="15641" max="15645" width="3.5" style="567"/>
    <col min="15646" max="15646" width="0.875" style="567" customWidth="1"/>
    <col min="15647" max="15872" width="3.5" style="567"/>
    <col min="15873" max="15873" width="1" style="567" customWidth="1"/>
    <col min="15874" max="15874" width="3" style="567" customWidth="1"/>
    <col min="15875" max="15879" width="3.5" style="567"/>
    <col min="15880" max="15880" width="2.5" style="567" customWidth="1"/>
    <col min="15881" max="15891" width="3.5" style="567"/>
    <col min="15892" max="15894" width="4.25" style="567" customWidth="1"/>
    <col min="15895" max="15895" width="3.5" style="567"/>
    <col min="15896" max="15896" width="3.625" style="567" customWidth="1"/>
    <col min="15897" max="15901" width="3.5" style="567"/>
    <col min="15902" max="15902" width="0.875" style="567" customWidth="1"/>
    <col min="15903" max="16128" width="3.5" style="567"/>
    <col min="16129" max="16129" width="1" style="567" customWidth="1"/>
    <col min="16130" max="16130" width="3" style="567" customWidth="1"/>
    <col min="16131" max="16135" width="3.5" style="567"/>
    <col min="16136" max="16136" width="2.5" style="567" customWidth="1"/>
    <col min="16137" max="16147" width="3.5" style="567"/>
    <col min="16148" max="16150" width="4.25" style="567" customWidth="1"/>
    <col min="16151" max="16151" width="3.5" style="567"/>
    <col min="16152" max="16152" width="3.625" style="567" customWidth="1"/>
    <col min="16153" max="16157" width="3.5" style="567"/>
    <col min="16158" max="16158" width="0.875" style="567" customWidth="1"/>
    <col min="16159" max="16384" width="3.5" style="567"/>
  </cols>
  <sheetData>
    <row r="1" spans="2:29" s="539" customFormat="1" x14ac:dyDescent="0.15"/>
    <row r="2" spans="2:29" s="539" customFormat="1" x14ac:dyDescent="0.15">
      <c r="B2" s="539" t="s">
        <v>922</v>
      </c>
      <c r="W2" s="540" t="s">
        <v>167</v>
      </c>
      <c r="X2" s="541"/>
      <c r="Y2" s="541" t="s">
        <v>330</v>
      </c>
      <c r="Z2" s="541"/>
      <c r="AA2" s="541" t="s">
        <v>30</v>
      </c>
      <c r="AB2" s="541"/>
      <c r="AC2" s="541" t="s">
        <v>29</v>
      </c>
    </row>
    <row r="3" spans="2:29" s="539" customFormat="1" ht="6.75" customHeight="1" x14ac:dyDescent="0.15"/>
    <row r="4" spans="2:29" s="539" customFormat="1" x14ac:dyDescent="0.15">
      <c r="B4" s="1202" t="s">
        <v>248</v>
      </c>
      <c r="C4" s="1202"/>
      <c r="D4" s="1202"/>
      <c r="E4" s="1202"/>
      <c r="F4" s="1202"/>
      <c r="G4" s="1202"/>
      <c r="H4" s="1202"/>
      <c r="I4" s="1202"/>
      <c r="J4" s="1202"/>
      <c r="K4" s="1202"/>
      <c r="L4" s="1202"/>
      <c r="M4" s="1202"/>
      <c r="N4" s="1202"/>
      <c r="O4" s="1202"/>
      <c r="P4" s="1202"/>
      <c r="Q4" s="1202"/>
      <c r="R4" s="1202"/>
      <c r="S4" s="1202"/>
      <c r="T4" s="1202"/>
      <c r="U4" s="1202"/>
      <c r="V4" s="1202"/>
      <c r="W4" s="1202"/>
      <c r="X4" s="1202"/>
      <c r="Y4" s="1202"/>
      <c r="Z4" s="1202"/>
      <c r="AA4" s="1202"/>
      <c r="AB4" s="1202"/>
      <c r="AC4" s="1202"/>
    </row>
    <row r="5" spans="2:29" s="539" customFormat="1" ht="7.5" customHeight="1" x14ac:dyDescent="0.15"/>
    <row r="6" spans="2:29" s="539" customFormat="1" ht="19.5" customHeight="1" x14ac:dyDescent="0.15">
      <c r="B6" s="1203" t="s">
        <v>72</v>
      </c>
      <c r="C6" s="1203"/>
      <c r="D6" s="1203"/>
      <c r="E6" s="1203"/>
      <c r="F6" s="1203"/>
      <c r="G6" s="1200"/>
      <c r="H6" s="1201"/>
      <c r="I6" s="1201"/>
      <c r="J6" s="1201"/>
      <c r="K6" s="1201"/>
      <c r="L6" s="1201"/>
      <c r="M6" s="1201"/>
      <c r="N6" s="1201"/>
      <c r="O6" s="1201"/>
      <c r="P6" s="1201"/>
      <c r="Q6" s="1201"/>
      <c r="R6" s="1201"/>
      <c r="S6" s="1201"/>
      <c r="T6" s="1201"/>
      <c r="U6" s="1201"/>
      <c r="V6" s="1201"/>
      <c r="W6" s="1201"/>
      <c r="X6" s="1201"/>
      <c r="Y6" s="1201"/>
      <c r="Z6" s="1201"/>
      <c r="AA6" s="1201"/>
      <c r="AB6" s="1201"/>
      <c r="AC6" s="1204"/>
    </row>
    <row r="7" spans="2:29" s="539" customFormat="1" ht="19.5" customHeight="1" x14ac:dyDescent="0.15">
      <c r="B7" s="1200" t="s">
        <v>73</v>
      </c>
      <c r="C7" s="1201"/>
      <c r="D7" s="1201"/>
      <c r="E7" s="1201"/>
      <c r="F7" s="1204"/>
      <c r="G7" s="200" t="s">
        <v>311</v>
      </c>
      <c r="H7" s="542" t="s">
        <v>327</v>
      </c>
      <c r="I7" s="542"/>
      <c r="J7" s="542"/>
      <c r="K7" s="542"/>
      <c r="L7" s="54" t="s">
        <v>311</v>
      </c>
      <c r="M7" s="542" t="s">
        <v>326</v>
      </c>
      <c r="N7" s="542"/>
      <c r="O7" s="542"/>
      <c r="P7" s="542"/>
      <c r="Q7" s="54" t="s">
        <v>311</v>
      </c>
      <c r="R7" s="542" t="s">
        <v>325</v>
      </c>
      <c r="S7" s="542"/>
      <c r="T7" s="542"/>
      <c r="U7" s="542"/>
      <c r="V7" s="542"/>
      <c r="W7" s="542"/>
      <c r="X7" s="542"/>
      <c r="Y7" s="542"/>
      <c r="Z7" s="542"/>
      <c r="AA7" s="542"/>
      <c r="AB7" s="542"/>
      <c r="AC7" s="543"/>
    </row>
    <row r="8" spans="2:29" s="539" customFormat="1" ht="19.5" customHeight="1" x14ac:dyDescent="0.15">
      <c r="B8" s="1205" t="s">
        <v>535</v>
      </c>
      <c r="C8" s="1206"/>
      <c r="D8" s="1206"/>
      <c r="E8" s="1206"/>
      <c r="F8" s="1207"/>
      <c r="G8" s="330" t="s">
        <v>311</v>
      </c>
      <c r="H8" s="544" t="s">
        <v>323</v>
      </c>
      <c r="I8" s="544"/>
      <c r="J8" s="544"/>
      <c r="K8" s="544"/>
      <c r="L8" s="544"/>
      <c r="M8" s="544"/>
      <c r="N8" s="544"/>
      <c r="O8" s="544"/>
      <c r="P8" s="544"/>
      <c r="Q8" s="331" t="s">
        <v>311</v>
      </c>
      <c r="R8" s="544" t="s">
        <v>322</v>
      </c>
      <c r="S8" s="544"/>
      <c r="T8" s="544"/>
      <c r="U8" s="544"/>
      <c r="V8" s="544"/>
      <c r="W8" s="544"/>
      <c r="X8" s="544"/>
      <c r="Y8" s="544"/>
      <c r="Z8" s="544"/>
      <c r="AA8" s="544"/>
      <c r="AB8" s="544"/>
      <c r="AC8" s="545"/>
    </row>
    <row r="9" spans="2:29" s="539" customFormat="1" ht="19.5" customHeight="1" x14ac:dyDescent="0.15">
      <c r="B9" s="1208"/>
      <c r="C9" s="1209"/>
      <c r="D9" s="1209"/>
      <c r="E9" s="1209"/>
      <c r="F9" s="1210"/>
      <c r="G9" s="82" t="s">
        <v>311</v>
      </c>
      <c r="H9" s="546" t="s">
        <v>544</v>
      </c>
      <c r="I9" s="546"/>
      <c r="J9" s="546"/>
      <c r="K9" s="546"/>
      <c r="L9" s="546"/>
      <c r="M9" s="546"/>
      <c r="N9" s="546"/>
      <c r="O9" s="546"/>
      <c r="P9" s="546"/>
      <c r="Q9" s="546"/>
      <c r="R9" s="546"/>
      <c r="S9" s="546"/>
      <c r="T9" s="546"/>
      <c r="U9" s="546"/>
      <c r="V9" s="546"/>
      <c r="W9" s="546"/>
      <c r="X9" s="546"/>
      <c r="Y9" s="546"/>
      <c r="Z9" s="546"/>
      <c r="AA9" s="546"/>
      <c r="AB9" s="546"/>
      <c r="AC9" s="547"/>
    </row>
    <row r="10" spans="2:29" s="539" customFormat="1" x14ac:dyDescent="0.15"/>
    <row r="11" spans="2:29" s="539" customFormat="1" x14ac:dyDescent="0.15">
      <c r="B11" s="539" t="s">
        <v>249</v>
      </c>
    </row>
    <row r="12" spans="2:29" s="539" customFormat="1" x14ac:dyDescent="0.15"/>
    <row r="13" spans="2:29" s="539" customFormat="1" ht="17.25" customHeight="1" x14ac:dyDescent="0.15">
      <c r="B13" s="548" t="s">
        <v>250</v>
      </c>
    </row>
    <row r="14" spans="2:29" s="539" customFormat="1" ht="6.75" customHeight="1" x14ac:dyDescent="0.15">
      <c r="B14" s="549"/>
      <c r="C14" s="550"/>
      <c r="D14" s="550"/>
      <c r="E14" s="550"/>
      <c r="F14" s="550"/>
      <c r="G14" s="550"/>
      <c r="H14" s="550"/>
      <c r="I14" s="550"/>
      <c r="J14" s="550"/>
      <c r="K14" s="550"/>
      <c r="L14" s="550"/>
      <c r="M14" s="550"/>
      <c r="N14" s="550"/>
      <c r="O14" s="550"/>
      <c r="P14" s="550"/>
      <c r="Q14" s="550"/>
      <c r="R14" s="550"/>
      <c r="S14" s="550"/>
      <c r="T14" s="550"/>
      <c r="U14" s="550"/>
      <c r="V14" s="550"/>
      <c r="W14" s="550"/>
      <c r="X14" s="550"/>
      <c r="Y14" s="549"/>
      <c r="Z14" s="550"/>
      <c r="AA14" s="550"/>
      <c r="AB14" s="550"/>
      <c r="AC14" s="551"/>
    </row>
    <row r="15" spans="2:29" s="539" customFormat="1" x14ac:dyDescent="0.15">
      <c r="B15" s="552"/>
      <c r="C15" s="539" t="s">
        <v>251</v>
      </c>
      <c r="Y15" s="552"/>
      <c r="AC15" s="553"/>
    </row>
    <row r="16" spans="2:29" s="539" customFormat="1" ht="6.75" customHeight="1" x14ac:dyDescent="0.15">
      <c r="B16" s="552"/>
      <c r="Y16" s="552"/>
      <c r="AC16" s="553"/>
    </row>
    <row r="17" spans="2:29" s="539" customFormat="1" ht="19.5" customHeight="1" x14ac:dyDescent="0.15">
      <c r="B17" s="552"/>
      <c r="C17" s="1200"/>
      <c r="D17" s="1201"/>
      <c r="E17" s="1201"/>
      <c r="F17" s="1201"/>
      <c r="G17" s="1201"/>
      <c r="H17" s="1201"/>
      <c r="I17" s="1201"/>
      <c r="J17" s="1201"/>
      <c r="K17" s="1201"/>
      <c r="L17" s="1201"/>
      <c r="M17" s="1201"/>
      <c r="N17" s="542" t="s">
        <v>0</v>
      </c>
      <c r="O17" s="552"/>
      <c r="U17" s="541"/>
      <c r="V17" s="541"/>
      <c r="Y17" s="552"/>
      <c r="AC17" s="553"/>
    </row>
    <row r="18" spans="2:29" s="539" customFormat="1" x14ac:dyDescent="0.15">
      <c r="B18" s="552"/>
      <c r="L18" s="541"/>
      <c r="Q18" s="541"/>
      <c r="W18" s="541"/>
      <c r="Y18" s="552"/>
      <c r="AC18" s="553"/>
    </row>
    <row r="19" spans="2:29" s="539" customFormat="1" x14ac:dyDescent="0.15">
      <c r="B19" s="552"/>
      <c r="C19" s="539" t="s">
        <v>252</v>
      </c>
      <c r="Y19" s="552"/>
      <c r="AC19" s="553"/>
    </row>
    <row r="20" spans="2:29" s="539" customFormat="1" ht="6.75" customHeight="1" x14ac:dyDescent="0.15">
      <c r="B20" s="552"/>
      <c r="Y20" s="552"/>
      <c r="AC20" s="553"/>
    </row>
    <row r="21" spans="2:29" s="539" customFormat="1" ht="19.5" customHeight="1" x14ac:dyDescent="0.15">
      <c r="B21" s="552"/>
      <c r="C21" s="1200"/>
      <c r="D21" s="1201"/>
      <c r="E21" s="1201"/>
      <c r="F21" s="1201"/>
      <c r="G21" s="1201"/>
      <c r="H21" s="1201"/>
      <c r="I21" s="1201"/>
      <c r="J21" s="1201"/>
      <c r="K21" s="1201"/>
      <c r="L21" s="1201"/>
      <c r="M21" s="1201"/>
      <c r="N21" s="542" t="s">
        <v>0</v>
      </c>
      <c r="O21" s="552"/>
      <c r="U21" s="541"/>
      <c r="V21" s="541"/>
      <c r="Y21" s="552"/>
      <c r="AC21" s="553"/>
    </row>
    <row r="22" spans="2:29" s="539" customFormat="1" x14ac:dyDescent="0.15">
      <c r="B22" s="552"/>
      <c r="L22" s="541"/>
      <c r="Q22" s="541"/>
      <c r="W22" s="541"/>
      <c r="Y22" s="552"/>
      <c r="AC22" s="553"/>
    </row>
    <row r="23" spans="2:29" s="539" customFormat="1" x14ac:dyDescent="0.15">
      <c r="B23" s="552"/>
      <c r="C23" s="539" t="s">
        <v>253</v>
      </c>
      <c r="L23" s="541"/>
      <c r="Q23" s="541"/>
      <c r="W23" s="541"/>
      <c r="Y23" s="552"/>
      <c r="Z23" s="554" t="s">
        <v>317</v>
      </c>
      <c r="AA23" s="554" t="s">
        <v>312</v>
      </c>
      <c r="AB23" s="554" t="s">
        <v>316</v>
      </c>
      <c r="AC23" s="553"/>
    </row>
    <row r="24" spans="2:29" s="539" customFormat="1" ht="7.5" customHeight="1" x14ac:dyDescent="0.15">
      <c r="B24" s="552"/>
      <c r="L24" s="541"/>
      <c r="Q24" s="541"/>
      <c r="W24" s="541"/>
      <c r="Y24" s="552"/>
      <c r="AC24" s="553"/>
    </row>
    <row r="25" spans="2:29" s="539" customFormat="1" ht="19.5" customHeight="1" x14ac:dyDescent="0.15">
      <c r="B25" s="552"/>
      <c r="C25" s="1200"/>
      <c r="D25" s="1201"/>
      <c r="E25" s="1201"/>
      <c r="F25" s="1201"/>
      <c r="G25" s="1201"/>
      <c r="H25" s="1201"/>
      <c r="I25" s="1201"/>
      <c r="J25" s="1201"/>
      <c r="K25" s="1201"/>
      <c r="L25" s="1201"/>
      <c r="M25" s="1201"/>
      <c r="N25" s="543" t="s">
        <v>99</v>
      </c>
      <c r="P25" s="539" t="s">
        <v>254</v>
      </c>
      <c r="Q25" s="541"/>
      <c r="S25" s="539" t="s">
        <v>180</v>
      </c>
      <c r="W25" s="541"/>
      <c r="Y25" s="555"/>
      <c r="Z25" s="48" t="s">
        <v>311</v>
      </c>
      <c r="AA25" s="48" t="s">
        <v>312</v>
      </c>
      <c r="AB25" s="48" t="s">
        <v>311</v>
      </c>
      <c r="AC25" s="553"/>
    </row>
    <row r="26" spans="2:29" s="539" customFormat="1" x14ac:dyDescent="0.15">
      <c r="B26" s="552"/>
      <c r="L26" s="541"/>
      <c r="Q26" s="541"/>
      <c r="W26" s="541"/>
      <c r="Y26" s="552"/>
      <c r="AC26" s="553"/>
    </row>
    <row r="27" spans="2:29" s="539" customFormat="1" x14ac:dyDescent="0.15">
      <c r="B27" s="552"/>
      <c r="C27" s="539" t="s">
        <v>255</v>
      </c>
      <c r="Y27" s="552"/>
      <c r="AC27" s="553"/>
    </row>
    <row r="28" spans="2:29" s="539" customFormat="1" ht="6.75" customHeight="1" x14ac:dyDescent="0.15">
      <c r="B28" s="552"/>
      <c r="Y28" s="552"/>
      <c r="AC28" s="553"/>
    </row>
    <row r="29" spans="2:29" s="539" customFormat="1" ht="19.5" customHeight="1" x14ac:dyDescent="0.15">
      <c r="B29" s="552" t="s">
        <v>117</v>
      </c>
      <c r="C29" s="1200" t="s">
        <v>111</v>
      </c>
      <c r="D29" s="1201"/>
      <c r="E29" s="1201"/>
      <c r="F29" s="1201"/>
      <c r="G29" s="1201"/>
      <c r="H29" s="1204"/>
      <c r="I29" s="1211"/>
      <c r="J29" s="1212"/>
      <c r="K29" s="1212"/>
      <c r="L29" s="1212"/>
      <c r="M29" s="1212"/>
      <c r="N29" s="1212"/>
      <c r="O29" s="1212"/>
      <c r="P29" s="1212"/>
      <c r="Q29" s="1212"/>
      <c r="R29" s="1212"/>
      <c r="S29" s="1212"/>
      <c r="T29" s="1212"/>
      <c r="U29" s="1212"/>
      <c r="V29" s="1212"/>
      <c r="W29" s="1213"/>
      <c r="X29" s="556"/>
      <c r="Y29" s="557"/>
      <c r="Z29" s="556"/>
      <c r="AA29" s="556"/>
      <c r="AB29" s="556"/>
      <c r="AC29" s="553"/>
    </row>
    <row r="30" spans="2:29" s="539" customFormat="1" ht="19.5" customHeight="1" x14ac:dyDescent="0.15">
      <c r="B30" s="552" t="s">
        <v>117</v>
      </c>
      <c r="C30" s="1200" t="s">
        <v>112</v>
      </c>
      <c r="D30" s="1201"/>
      <c r="E30" s="1201"/>
      <c r="F30" s="1201"/>
      <c r="G30" s="1201"/>
      <c r="H30" s="1204"/>
      <c r="I30" s="1211"/>
      <c r="J30" s="1212"/>
      <c r="K30" s="1212"/>
      <c r="L30" s="1212"/>
      <c r="M30" s="1212"/>
      <c r="N30" s="1212"/>
      <c r="O30" s="1212"/>
      <c r="P30" s="1212"/>
      <c r="Q30" s="1212"/>
      <c r="R30" s="1212"/>
      <c r="S30" s="1212"/>
      <c r="T30" s="1212"/>
      <c r="U30" s="1212"/>
      <c r="V30" s="1212"/>
      <c r="W30" s="1213"/>
      <c r="X30" s="556"/>
      <c r="Y30" s="557"/>
      <c r="Z30" s="556"/>
      <c r="AA30" s="556"/>
      <c r="AB30" s="556"/>
      <c r="AC30" s="553"/>
    </row>
    <row r="31" spans="2:29" s="539" customFormat="1" ht="19.5" customHeight="1" x14ac:dyDescent="0.15">
      <c r="B31" s="552" t="s">
        <v>117</v>
      </c>
      <c r="C31" s="1200" t="s">
        <v>113</v>
      </c>
      <c r="D31" s="1201"/>
      <c r="E31" s="1201"/>
      <c r="F31" s="1201"/>
      <c r="G31" s="1201"/>
      <c r="H31" s="1204"/>
      <c r="I31" s="1211"/>
      <c r="J31" s="1212"/>
      <c r="K31" s="1212"/>
      <c r="L31" s="1212"/>
      <c r="M31" s="1212"/>
      <c r="N31" s="1212"/>
      <c r="O31" s="1212"/>
      <c r="P31" s="1212"/>
      <c r="Q31" s="1212"/>
      <c r="R31" s="1212"/>
      <c r="S31" s="1212"/>
      <c r="T31" s="1212"/>
      <c r="U31" s="1212"/>
      <c r="V31" s="1212"/>
      <c r="W31" s="1213"/>
      <c r="X31" s="556"/>
      <c r="Y31" s="557"/>
      <c r="Z31" s="556"/>
      <c r="AA31" s="556"/>
      <c r="AB31" s="556"/>
      <c r="AC31" s="553"/>
    </row>
    <row r="32" spans="2:29" s="539" customFormat="1" ht="13.5" customHeight="1" x14ac:dyDescent="0.15">
      <c r="B32" s="552"/>
      <c r="C32" s="541"/>
      <c r="D32" s="541"/>
      <c r="E32" s="541"/>
      <c r="F32" s="541"/>
      <c r="G32" s="541"/>
      <c r="H32" s="541"/>
      <c r="I32" s="541"/>
      <c r="J32" s="541"/>
      <c r="K32" s="541"/>
      <c r="L32" s="541"/>
      <c r="M32" s="541"/>
      <c r="N32" s="541"/>
      <c r="O32" s="541"/>
      <c r="Y32" s="552"/>
      <c r="Z32" s="554" t="s">
        <v>317</v>
      </c>
      <c r="AA32" s="554" t="s">
        <v>312</v>
      </c>
      <c r="AB32" s="554" t="s">
        <v>316</v>
      </c>
      <c r="AC32" s="553"/>
    </row>
    <row r="33" spans="1:30" s="539" customFormat="1" ht="19.5" customHeight="1" x14ac:dyDescent="0.15">
      <c r="B33" s="552"/>
      <c r="C33" s="539" t="s">
        <v>256</v>
      </c>
      <c r="D33" s="541"/>
      <c r="E33" s="541"/>
      <c r="F33" s="541"/>
      <c r="G33" s="541"/>
      <c r="H33" s="541"/>
      <c r="I33" s="541"/>
      <c r="J33" s="541"/>
      <c r="K33" s="541"/>
      <c r="L33" s="541"/>
      <c r="M33" s="541"/>
      <c r="N33" s="541"/>
      <c r="O33" s="541"/>
      <c r="Y33" s="555"/>
      <c r="Z33" s="48" t="s">
        <v>311</v>
      </c>
      <c r="AA33" s="48" t="s">
        <v>312</v>
      </c>
      <c r="AB33" s="48" t="s">
        <v>311</v>
      </c>
      <c r="AC33" s="553"/>
    </row>
    <row r="34" spans="1:30" s="539" customFormat="1" ht="13.5" customHeight="1" x14ac:dyDescent="0.15">
      <c r="B34" s="552"/>
      <c r="C34" s="558"/>
      <c r="D34" s="541"/>
      <c r="E34" s="541"/>
      <c r="F34" s="541"/>
      <c r="G34" s="541"/>
      <c r="H34" s="541"/>
      <c r="I34" s="541"/>
      <c r="J34" s="541"/>
      <c r="K34" s="541"/>
      <c r="L34" s="541"/>
      <c r="M34" s="541"/>
      <c r="N34" s="541"/>
      <c r="O34" s="541"/>
      <c r="Y34" s="552"/>
      <c r="Z34" s="554"/>
      <c r="AA34" s="554"/>
      <c r="AB34" s="554"/>
      <c r="AC34" s="553"/>
    </row>
    <row r="35" spans="1:30" s="539" customFormat="1" ht="27.75" customHeight="1" x14ac:dyDescent="0.15">
      <c r="B35" s="552"/>
      <c r="C35" s="1214" t="s">
        <v>257</v>
      </c>
      <c r="D35" s="1214"/>
      <c r="E35" s="1214"/>
      <c r="F35" s="1214"/>
      <c r="G35" s="1214"/>
      <c r="H35" s="1214"/>
      <c r="I35" s="1214"/>
      <c r="J35" s="1214"/>
      <c r="K35" s="1214"/>
      <c r="L35" s="1214"/>
      <c r="M35" s="1214"/>
      <c r="N35" s="1214"/>
      <c r="O35" s="1214"/>
      <c r="P35" s="1214"/>
      <c r="Q35" s="1214"/>
      <c r="R35" s="1214"/>
      <c r="S35" s="1214"/>
      <c r="T35" s="1214"/>
      <c r="U35" s="1214"/>
      <c r="V35" s="1214"/>
      <c r="W35" s="1214"/>
      <c r="X35" s="1214"/>
      <c r="Y35" s="555"/>
      <c r="Z35" s="48" t="s">
        <v>311</v>
      </c>
      <c r="AA35" s="48" t="s">
        <v>312</v>
      </c>
      <c r="AB35" s="48" t="s">
        <v>311</v>
      </c>
      <c r="AC35" s="553"/>
    </row>
    <row r="36" spans="1:30" s="539" customFormat="1" ht="9" customHeight="1" x14ac:dyDescent="0.15">
      <c r="B36" s="559"/>
      <c r="C36" s="548"/>
      <c r="D36" s="548"/>
      <c r="E36" s="548"/>
      <c r="F36" s="548"/>
      <c r="G36" s="548"/>
      <c r="H36" s="548"/>
      <c r="I36" s="548"/>
      <c r="J36" s="548"/>
      <c r="K36" s="548"/>
      <c r="L36" s="548"/>
      <c r="M36" s="548"/>
      <c r="N36" s="548"/>
      <c r="O36" s="548"/>
      <c r="P36" s="548"/>
      <c r="Q36" s="548"/>
      <c r="R36" s="548"/>
      <c r="S36" s="548"/>
      <c r="T36" s="548"/>
      <c r="U36" s="548"/>
      <c r="V36" s="548"/>
      <c r="W36" s="548"/>
      <c r="X36" s="548"/>
      <c r="Y36" s="559"/>
      <c r="Z36" s="548"/>
      <c r="AA36" s="548"/>
      <c r="AB36" s="548"/>
      <c r="AC36" s="560"/>
    </row>
    <row r="37" spans="1:30" s="539" customFormat="1" x14ac:dyDescent="0.15"/>
    <row r="38" spans="1:30" s="539" customFormat="1" ht="16.5" customHeight="1" x14ac:dyDescent="0.15">
      <c r="B38" s="548" t="s">
        <v>258</v>
      </c>
      <c r="C38" s="548"/>
      <c r="D38" s="548"/>
      <c r="E38" s="548"/>
      <c r="F38" s="548"/>
      <c r="G38" s="548"/>
      <c r="H38" s="548"/>
      <c r="I38" s="548"/>
      <c r="J38" s="548"/>
      <c r="K38" s="548"/>
      <c r="L38" s="548"/>
      <c r="M38" s="548"/>
      <c r="N38" s="548"/>
      <c r="O38" s="548"/>
      <c r="P38" s="548"/>
      <c r="Q38" s="548"/>
      <c r="R38" s="548"/>
      <c r="S38" s="548"/>
      <c r="T38" s="548"/>
      <c r="U38" s="548"/>
      <c r="V38" s="548"/>
      <c r="W38" s="548"/>
      <c r="X38" s="548"/>
      <c r="Y38" s="548"/>
      <c r="Z38" s="548"/>
      <c r="AA38" s="548"/>
      <c r="AB38" s="548"/>
      <c r="AC38" s="548"/>
    </row>
    <row r="39" spans="1:30" s="539" customFormat="1" x14ac:dyDescent="0.15">
      <c r="A39" s="553"/>
      <c r="B39" s="552"/>
      <c r="C39" s="550"/>
      <c r="Y39" s="552"/>
      <c r="AC39" s="553"/>
      <c r="AD39" s="552"/>
    </row>
    <row r="40" spans="1:30" s="539" customFormat="1" x14ac:dyDescent="0.15">
      <c r="B40" s="552"/>
      <c r="Y40" s="552"/>
      <c r="Z40" s="554" t="s">
        <v>317</v>
      </c>
      <c r="AA40" s="554" t="s">
        <v>312</v>
      </c>
      <c r="AB40" s="554" t="s">
        <v>316</v>
      </c>
      <c r="AC40" s="553"/>
    </row>
    <row r="41" spans="1:30" s="539" customFormat="1" ht="19.5" customHeight="1" x14ac:dyDescent="0.15">
      <c r="B41" s="552"/>
      <c r="C41" s="539" t="s">
        <v>259</v>
      </c>
      <c r="D41" s="541"/>
      <c r="E41" s="541"/>
      <c r="F41" s="541"/>
      <c r="G41" s="541"/>
      <c r="H41" s="541"/>
      <c r="I41" s="541"/>
      <c r="J41" s="541"/>
      <c r="K41" s="541"/>
      <c r="L41" s="541"/>
      <c r="M41" s="541"/>
      <c r="N41" s="541"/>
      <c r="O41" s="541"/>
      <c r="Y41" s="555"/>
      <c r="Z41" s="48" t="s">
        <v>311</v>
      </c>
      <c r="AA41" s="48" t="s">
        <v>312</v>
      </c>
      <c r="AB41" s="48" t="s">
        <v>311</v>
      </c>
      <c r="AC41" s="553"/>
    </row>
    <row r="42" spans="1:30" s="539" customFormat="1" x14ac:dyDescent="0.15">
      <c r="B42" s="552"/>
      <c r="D42" s="541"/>
      <c r="E42" s="541"/>
      <c r="F42" s="541"/>
      <c r="G42" s="541"/>
      <c r="H42" s="541"/>
      <c r="I42" s="541"/>
      <c r="J42" s="541"/>
      <c r="K42" s="541"/>
      <c r="L42" s="541"/>
      <c r="M42" s="541"/>
      <c r="N42" s="541"/>
      <c r="O42" s="541"/>
      <c r="Y42" s="561"/>
      <c r="Z42" s="562"/>
      <c r="AA42" s="562"/>
      <c r="AB42" s="562"/>
      <c r="AC42" s="553"/>
    </row>
    <row r="43" spans="1:30" s="539" customFormat="1" ht="19.5" customHeight="1" x14ac:dyDescent="0.15">
      <c r="B43" s="552"/>
      <c r="C43" s="539" t="s">
        <v>260</v>
      </c>
      <c r="D43" s="541"/>
      <c r="E43" s="541"/>
      <c r="F43" s="541"/>
      <c r="G43" s="541"/>
      <c r="H43" s="541"/>
      <c r="I43" s="541"/>
      <c r="J43" s="541"/>
      <c r="K43" s="541"/>
      <c r="L43" s="541"/>
      <c r="M43" s="541"/>
      <c r="N43" s="541"/>
      <c r="O43" s="541"/>
      <c r="Y43" s="555"/>
      <c r="Z43" s="48" t="s">
        <v>311</v>
      </c>
      <c r="AA43" s="48" t="s">
        <v>312</v>
      </c>
      <c r="AB43" s="48" t="s">
        <v>311</v>
      </c>
      <c r="AC43" s="553"/>
    </row>
    <row r="44" spans="1:30" s="539" customFormat="1" x14ac:dyDescent="0.15">
      <c r="B44" s="552"/>
      <c r="L44" s="541"/>
      <c r="Q44" s="541"/>
      <c r="W44" s="541"/>
      <c r="Y44" s="552"/>
      <c r="AC44" s="553"/>
    </row>
    <row r="45" spans="1:30" s="539" customFormat="1" x14ac:dyDescent="0.15">
      <c r="B45" s="552"/>
      <c r="C45" s="539" t="s">
        <v>261</v>
      </c>
      <c r="Y45" s="552"/>
      <c r="AC45" s="553"/>
    </row>
    <row r="46" spans="1:30" s="539" customFormat="1" ht="6.75" customHeight="1" x14ac:dyDescent="0.15">
      <c r="B46" s="552"/>
      <c r="Y46" s="552"/>
      <c r="AC46" s="553"/>
    </row>
    <row r="47" spans="1:30" s="539" customFormat="1" ht="23.25" customHeight="1" x14ac:dyDescent="0.15">
      <c r="B47" s="552" t="s">
        <v>117</v>
      </c>
      <c r="C47" s="1200" t="s">
        <v>111</v>
      </c>
      <c r="D47" s="1201"/>
      <c r="E47" s="1201"/>
      <c r="F47" s="1201"/>
      <c r="G47" s="1201"/>
      <c r="H47" s="1204"/>
      <c r="I47" s="1200"/>
      <c r="J47" s="1201"/>
      <c r="K47" s="1201"/>
      <c r="L47" s="1201"/>
      <c r="M47" s="1201"/>
      <c r="N47" s="1201"/>
      <c r="O47" s="1201"/>
      <c r="P47" s="1201"/>
      <c r="Q47" s="1201"/>
      <c r="R47" s="1201"/>
      <c r="S47" s="1201"/>
      <c r="T47" s="1201"/>
      <c r="U47" s="1201"/>
      <c r="V47" s="1201"/>
      <c r="W47" s="1204"/>
      <c r="X47" s="556"/>
      <c r="Y47" s="557"/>
      <c r="Z47" s="556"/>
      <c r="AA47" s="556"/>
      <c r="AB47" s="556"/>
      <c r="AC47" s="553"/>
    </row>
    <row r="48" spans="1:30" s="539" customFormat="1" ht="23.25" customHeight="1" x14ac:dyDescent="0.15">
      <c r="B48" s="552" t="s">
        <v>117</v>
      </c>
      <c r="C48" s="1200" t="s">
        <v>112</v>
      </c>
      <c r="D48" s="1201"/>
      <c r="E48" s="1201"/>
      <c r="F48" s="1201"/>
      <c r="G48" s="1201"/>
      <c r="H48" s="1204"/>
      <c r="I48" s="1200"/>
      <c r="J48" s="1201"/>
      <c r="K48" s="1201"/>
      <c r="L48" s="1201"/>
      <c r="M48" s="1201"/>
      <c r="N48" s="1201"/>
      <c r="O48" s="1201"/>
      <c r="P48" s="1201"/>
      <c r="Q48" s="1201"/>
      <c r="R48" s="1201"/>
      <c r="S48" s="1201"/>
      <c r="T48" s="1201"/>
      <c r="U48" s="1201"/>
      <c r="V48" s="1201"/>
      <c r="W48" s="1204"/>
      <c r="X48" s="556"/>
      <c r="Y48" s="557"/>
      <c r="Z48" s="556"/>
      <c r="AA48" s="556"/>
      <c r="AB48" s="556"/>
      <c r="AC48" s="553"/>
    </row>
    <row r="49" spans="2:29" s="539" customFormat="1" ht="23.25" customHeight="1" x14ac:dyDescent="0.15">
      <c r="B49" s="552" t="s">
        <v>117</v>
      </c>
      <c r="C49" s="1200" t="s">
        <v>113</v>
      </c>
      <c r="D49" s="1201"/>
      <c r="E49" s="1201"/>
      <c r="F49" s="1201"/>
      <c r="G49" s="1201"/>
      <c r="H49" s="1204"/>
      <c r="I49" s="1200"/>
      <c r="J49" s="1201"/>
      <c r="K49" s="1201"/>
      <c r="L49" s="1201"/>
      <c r="M49" s="1201"/>
      <c r="N49" s="1201"/>
      <c r="O49" s="1201"/>
      <c r="P49" s="1201"/>
      <c r="Q49" s="1201"/>
      <c r="R49" s="1201"/>
      <c r="S49" s="1201"/>
      <c r="T49" s="1201"/>
      <c r="U49" s="1201"/>
      <c r="V49" s="1201"/>
      <c r="W49" s="1204"/>
      <c r="X49" s="556"/>
      <c r="Y49" s="557"/>
      <c r="Z49" s="556"/>
      <c r="AA49" s="556"/>
      <c r="AB49" s="556"/>
      <c r="AC49" s="553"/>
    </row>
    <row r="50" spans="2:29" s="539" customFormat="1" x14ac:dyDescent="0.15">
      <c r="B50" s="552"/>
      <c r="C50" s="541"/>
      <c r="D50" s="541"/>
      <c r="E50" s="541"/>
      <c r="F50" s="541"/>
      <c r="G50" s="541"/>
      <c r="H50" s="541"/>
      <c r="I50" s="556"/>
      <c r="J50" s="556"/>
      <c r="K50" s="556"/>
      <c r="L50" s="556"/>
      <c r="M50" s="556"/>
      <c r="N50" s="556"/>
      <c r="O50" s="556"/>
      <c r="P50" s="556"/>
      <c r="Q50" s="556"/>
      <c r="R50" s="556"/>
      <c r="S50" s="556"/>
      <c r="T50" s="556"/>
      <c r="U50" s="556"/>
      <c r="V50" s="556"/>
      <c r="W50" s="556"/>
      <c r="X50" s="556"/>
      <c r="Y50" s="557"/>
      <c r="Z50" s="556"/>
      <c r="AA50" s="556"/>
      <c r="AB50" s="556"/>
      <c r="AC50" s="553"/>
    </row>
    <row r="51" spans="2:29" s="539" customFormat="1" ht="27" customHeight="1" x14ac:dyDescent="0.15">
      <c r="B51" s="552"/>
      <c r="C51" s="1214" t="s">
        <v>543</v>
      </c>
      <c r="D51" s="1214"/>
      <c r="E51" s="1214"/>
      <c r="F51" s="1214"/>
      <c r="G51" s="1214"/>
      <c r="H51" s="1214"/>
      <c r="I51" s="1214"/>
      <c r="J51" s="1214"/>
      <c r="K51" s="1214"/>
      <c r="L51" s="1214"/>
      <c r="M51" s="1214"/>
      <c r="N51" s="1214"/>
      <c r="O51" s="1214"/>
      <c r="P51" s="1214"/>
      <c r="Q51" s="1214"/>
      <c r="R51" s="1214"/>
      <c r="S51" s="1214"/>
      <c r="T51" s="1214"/>
      <c r="U51" s="1214"/>
      <c r="V51" s="1214"/>
      <c r="W51" s="1214"/>
      <c r="X51" s="1214"/>
      <c r="Y51" s="563"/>
      <c r="Z51" s="554" t="s">
        <v>317</v>
      </c>
      <c r="AA51" s="554" t="s">
        <v>312</v>
      </c>
      <c r="AB51" s="554" t="s">
        <v>316</v>
      </c>
      <c r="AC51" s="553"/>
    </row>
    <row r="52" spans="2:29" s="539" customFormat="1" ht="6" customHeight="1" x14ac:dyDescent="0.15">
      <c r="B52" s="552"/>
      <c r="C52" s="541"/>
      <c r="D52" s="541"/>
      <c r="E52" s="541"/>
      <c r="F52" s="541"/>
      <c r="G52" s="541"/>
      <c r="H52" s="541"/>
      <c r="I52" s="541"/>
      <c r="J52" s="541"/>
      <c r="K52" s="541"/>
      <c r="L52" s="541"/>
      <c r="M52" s="541"/>
      <c r="N52" s="541"/>
      <c r="O52" s="541"/>
      <c r="Y52" s="552"/>
      <c r="AC52" s="553"/>
    </row>
    <row r="53" spans="2:29" s="539" customFormat="1" ht="19.5" customHeight="1" x14ac:dyDescent="0.15">
      <c r="B53" s="552"/>
      <c r="D53" s="539" t="s">
        <v>262</v>
      </c>
      <c r="E53" s="541"/>
      <c r="F53" s="541"/>
      <c r="G53" s="541"/>
      <c r="H53" s="541"/>
      <c r="I53" s="541"/>
      <c r="J53" s="541"/>
      <c r="K53" s="541"/>
      <c r="L53" s="541"/>
      <c r="M53" s="541"/>
      <c r="N53" s="541"/>
      <c r="O53" s="541"/>
      <c r="Y53" s="555"/>
      <c r="Z53" s="48" t="s">
        <v>311</v>
      </c>
      <c r="AA53" s="48" t="s">
        <v>312</v>
      </c>
      <c r="AB53" s="48" t="s">
        <v>311</v>
      </c>
      <c r="AC53" s="553"/>
    </row>
    <row r="54" spans="2:29" s="539" customFormat="1" ht="6.75" customHeight="1" x14ac:dyDescent="0.15">
      <c r="B54" s="552"/>
      <c r="Y54" s="552"/>
      <c r="AC54" s="553"/>
    </row>
    <row r="55" spans="2:29" s="556" customFormat="1" ht="18" customHeight="1" x14ac:dyDescent="0.15">
      <c r="B55" s="564"/>
      <c r="D55" s="556" t="s">
        <v>263</v>
      </c>
      <c r="Y55" s="555"/>
      <c r="Z55" s="48" t="s">
        <v>311</v>
      </c>
      <c r="AA55" s="48" t="s">
        <v>312</v>
      </c>
      <c r="AB55" s="48" t="s">
        <v>311</v>
      </c>
      <c r="AC55" s="565"/>
    </row>
    <row r="56" spans="2:29" s="539" customFormat="1" ht="6.75" customHeight="1" x14ac:dyDescent="0.15">
      <c r="B56" s="552"/>
      <c r="Y56" s="552"/>
      <c r="AC56" s="553"/>
    </row>
    <row r="57" spans="2:29" s="556" customFormat="1" ht="18" customHeight="1" x14ac:dyDescent="0.15">
      <c r="B57" s="564"/>
      <c r="D57" s="556" t="s">
        <v>264</v>
      </c>
      <c r="Y57" s="555"/>
      <c r="Z57" s="48" t="s">
        <v>311</v>
      </c>
      <c r="AA57" s="48" t="s">
        <v>312</v>
      </c>
      <c r="AB57" s="48" t="s">
        <v>311</v>
      </c>
      <c r="AC57" s="565"/>
    </row>
    <row r="58" spans="2:29" s="539" customFormat="1" ht="6.75" customHeight="1" x14ac:dyDescent="0.15">
      <c r="B58" s="552"/>
      <c r="Y58" s="552"/>
      <c r="AC58" s="553"/>
    </row>
    <row r="59" spans="2:29" s="556" customFormat="1" ht="18" customHeight="1" x14ac:dyDescent="0.15">
      <c r="B59" s="564"/>
      <c r="D59" s="556" t="s">
        <v>265</v>
      </c>
      <c r="Y59" s="555"/>
      <c r="Z59" s="48" t="s">
        <v>311</v>
      </c>
      <c r="AA59" s="48" t="s">
        <v>312</v>
      </c>
      <c r="AB59" s="48" t="s">
        <v>311</v>
      </c>
      <c r="AC59" s="565"/>
    </row>
    <row r="60" spans="2:29" s="539" customFormat="1" ht="6.75" customHeight="1" x14ac:dyDescent="0.15">
      <c r="B60" s="552"/>
      <c r="Y60" s="552"/>
      <c r="AC60" s="553"/>
    </row>
    <row r="61" spans="2:29" ht="18" customHeight="1" x14ac:dyDescent="0.15">
      <c r="B61" s="566"/>
      <c r="D61" s="556" t="s">
        <v>266</v>
      </c>
      <c r="Y61" s="555"/>
      <c r="Z61" s="48" t="s">
        <v>311</v>
      </c>
      <c r="AA61" s="48" t="s">
        <v>312</v>
      </c>
      <c r="AB61" s="48" t="s">
        <v>311</v>
      </c>
      <c r="AC61" s="568"/>
    </row>
    <row r="62" spans="2:29" x14ac:dyDescent="0.15">
      <c r="B62" s="566"/>
      <c r="Y62" s="569"/>
      <c r="AC62" s="568"/>
    </row>
    <row r="63" spans="2:29" ht="27" customHeight="1" x14ac:dyDescent="0.15">
      <c r="B63" s="566"/>
      <c r="C63" s="1214" t="s">
        <v>267</v>
      </c>
      <c r="D63" s="1214"/>
      <c r="E63" s="1214"/>
      <c r="F63" s="1214"/>
      <c r="G63" s="1214"/>
      <c r="H63" s="1214"/>
      <c r="I63" s="1214"/>
      <c r="J63" s="1214"/>
      <c r="K63" s="1214"/>
      <c r="L63" s="1214"/>
      <c r="M63" s="1214"/>
      <c r="N63" s="1214"/>
      <c r="O63" s="1214"/>
      <c r="P63" s="1214"/>
      <c r="Q63" s="1214"/>
      <c r="R63" s="1214"/>
      <c r="S63" s="1214"/>
      <c r="T63" s="1214"/>
      <c r="U63" s="1214"/>
      <c r="V63" s="1214"/>
      <c r="W63" s="1214"/>
      <c r="X63" s="1214"/>
      <c r="Y63" s="555"/>
      <c r="Z63" s="48" t="s">
        <v>311</v>
      </c>
      <c r="AA63" s="48" t="s">
        <v>312</v>
      </c>
      <c r="AB63" s="48" t="s">
        <v>311</v>
      </c>
      <c r="AC63" s="568"/>
    </row>
    <row r="64" spans="2:29" x14ac:dyDescent="0.15">
      <c r="B64" s="566"/>
      <c r="Y64" s="570"/>
      <c r="Z64" s="571"/>
      <c r="AA64" s="571"/>
      <c r="AB64" s="571"/>
      <c r="AC64" s="572"/>
    </row>
    <row r="65" spans="2:29" s="556" customFormat="1" x14ac:dyDescent="0.15">
      <c r="B65" s="573" t="s">
        <v>268</v>
      </c>
      <c r="C65" s="544"/>
      <c r="D65" s="544"/>
      <c r="E65" s="544"/>
      <c r="F65" s="544"/>
      <c r="G65" s="544"/>
      <c r="H65" s="544"/>
      <c r="I65" s="544"/>
      <c r="J65" s="544"/>
      <c r="K65" s="544"/>
      <c r="L65" s="544"/>
      <c r="M65" s="544"/>
      <c r="N65" s="544"/>
      <c r="O65" s="544"/>
      <c r="P65" s="544"/>
      <c r="Q65" s="544"/>
      <c r="R65" s="544"/>
      <c r="S65" s="544"/>
      <c r="T65" s="544"/>
      <c r="U65" s="544"/>
      <c r="V65" s="544"/>
      <c r="W65" s="544"/>
      <c r="X65" s="544"/>
      <c r="Y65" s="544"/>
      <c r="Z65" s="544"/>
      <c r="AA65" s="544"/>
      <c r="AB65" s="544"/>
      <c r="AC65" s="544"/>
    </row>
    <row r="66" spans="2:29" s="556" customFormat="1" x14ac:dyDescent="0.15">
      <c r="B66" s="574" t="s">
        <v>542</v>
      </c>
    </row>
    <row r="67" spans="2:29" s="556" customFormat="1" x14ac:dyDescent="0.15">
      <c r="B67" s="574" t="s">
        <v>269</v>
      </c>
    </row>
    <row r="68" spans="2:29" s="556" customFormat="1" x14ac:dyDescent="0.15">
      <c r="B68" s="574" t="s">
        <v>541</v>
      </c>
    </row>
    <row r="69" spans="2:29" s="574" customFormat="1" ht="11.25" x14ac:dyDescent="0.15">
      <c r="B69" s="575" t="s">
        <v>540</v>
      </c>
      <c r="C69" s="574" t="s">
        <v>539</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5"/>
  <printOptions horizontalCentered="1"/>
  <pageMargins left="0.70866141732283472" right="0.39370078740157483" top="0.51181102362204722" bottom="0.35433070866141736"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Z33 JV33 TR33 ADN33 ANJ33 AXF33 BHB33 BQX33 CAT33 CKP33 CUL33 DEH33 DOD33 DXZ33 EHV33 ERR33 FBN33 FLJ33 FVF33 GFB33 GOX33 GYT33 HIP33 HSL33 ICH33 IMD33 IVZ33 JFV33 JPR33 JZN33 KJJ33 KTF33 LDB33 LMX33 LWT33 MGP33 MQL33 NAH33 NKD33 NTZ33 ODV33 ONR33 OXN33 PHJ33 PRF33 QBB33 QKX33 QUT33 REP33 ROL33 RYH33 SID33 SRZ33 TBV33 TLR33 TVN33 UFJ33 UPF33 UZB33 VIX33 VST33 WCP33 WML33 WWH33 Z65569 JV65569 TR65569 ADN65569 ANJ65569 AXF65569 BHB65569 BQX65569 CAT65569 CKP65569 CUL65569 DEH65569 DOD65569 DXZ65569 EHV65569 ERR65569 FBN65569 FLJ65569 FVF65569 GFB65569 GOX65569 GYT65569 HIP65569 HSL65569 ICH65569 IMD65569 IVZ65569 JFV65569 JPR65569 JZN65569 KJJ65569 KTF65569 LDB65569 LMX65569 LWT65569 MGP65569 MQL65569 NAH65569 NKD65569 NTZ65569 ODV65569 ONR65569 OXN65569 PHJ65569 PRF65569 QBB65569 QKX65569 QUT65569 REP65569 ROL65569 RYH65569 SID65569 SRZ65569 TBV65569 TLR65569 TVN65569 UFJ65569 UPF65569 UZB65569 VIX65569 VST65569 WCP65569 WML65569 WWH65569 Z131105 JV131105 TR131105 ADN131105 ANJ131105 AXF131105 BHB131105 BQX131105 CAT131105 CKP131105 CUL131105 DEH131105 DOD131105 DXZ131105 EHV131105 ERR131105 FBN131105 FLJ131105 FVF131105 GFB131105 GOX131105 GYT131105 HIP131105 HSL131105 ICH131105 IMD131105 IVZ131105 JFV131105 JPR131105 JZN131105 KJJ131105 KTF131105 LDB131105 LMX131105 LWT131105 MGP131105 MQL131105 NAH131105 NKD131105 NTZ131105 ODV131105 ONR131105 OXN131105 PHJ131105 PRF131105 QBB131105 QKX131105 QUT131105 REP131105 ROL131105 RYH131105 SID131105 SRZ131105 TBV131105 TLR131105 TVN131105 UFJ131105 UPF131105 UZB131105 VIX131105 VST131105 WCP131105 WML131105 WWH131105 Z196641 JV196641 TR196641 ADN196641 ANJ196641 AXF196641 BHB196641 BQX196641 CAT196641 CKP196641 CUL196641 DEH196641 DOD196641 DXZ196641 EHV196641 ERR196641 FBN196641 FLJ196641 FVF196641 GFB196641 GOX196641 GYT196641 HIP196641 HSL196641 ICH196641 IMD196641 IVZ196641 JFV196641 JPR196641 JZN196641 KJJ196641 KTF196641 LDB196641 LMX196641 LWT196641 MGP196641 MQL196641 NAH196641 NKD196641 NTZ196641 ODV196641 ONR196641 OXN196641 PHJ196641 PRF196641 QBB196641 QKX196641 QUT196641 REP196641 ROL196641 RYH196641 SID196641 SRZ196641 TBV196641 TLR196641 TVN196641 UFJ196641 UPF196641 UZB196641 VIX196641 VST196641 WCP196641 WML196641 WWH196641 Z262177 JV262177 TR262177 ADN262177 ANJ262177 AXF262177 BHB262177 BQX262177 CAT262177 CKP262177 CUL262177 DEH262177 DOD262177 DXZ262177 EHV262177 ERR262177 FBN262177 FLJ262177 FVF262177 GFB262177 GOX262177 GYT262177 HIP262177 HSL262177 ICH262177 IMD262177 IVZ262177 JFV262177 JPR262177 JZN262177 KJJ262177 KTF262177 LDB262177 LMX262177 LWT262177 MGP262177 MQL262177 NAH262177 NKD262177 NTZ262177 ODV262177 ONR262177 OXN262177 PHJ262177 PRF262177 QBB262177 QKX262177 QUT262177 REP262177 ROL262177 RYH262177 SID262177 SRZ262177 TBV262177 TLR262177 TVN262177 UFJ262177 UPF262177 UZB262177 VIX262177 VST262177 WCP262177 WML262177 WWH262177 Z327713 JV327713 TR327713 ADN327713 ANJ327713 AXF327713 BHB327713 BQX327713 CAT327713 CKP327713 CUL327713 DEH327713 DOD327713 DXZ327713 EHV327713 ERR327713 FBN327713 FLJ327713 FVF327713 GFB327713 GOX327713 GYT327713 HIP327713 HSL327713 ICH327713 IMD327713 IVZ327713 JFV327713 JPR327713 JZN327713 KJJ327713 KTF327713 LDB327713 LMX327713 LWT327713 MGP327713 MQL327713 NAH327713 NKD327713 NTZ327713 ODV327713 ONR327713 OXN327713 PHJ327713 PRF327713 QBB327713 QKX327713 QUT327713 REP327713 ROL327713 RYH327713 SID327713 SRZ327713 TBV327713 TLR327713 TVN327713 UFJ327713 UPF327713 UZB327713 VIX327713 VST327713 WCP327713 WML327713 WWH327713 Z393249 JV393249 TR393249 ADN393249 ANJ393249 AXF393249 BHB393249 BQX393249 CAT393249 CKP393249 CUL393249 DEH393249 DOD393249 DXZ393249 EHV393249 ERR393249 FBN393249 FLJ393249 FVF393249 GFB393249 GOX393249 GYT393249 HIP393249 HSL393249 ICH393249 IMD393249 IVZ393249 JFV393249 JPR393249 JZN393249 KJJ393249 KTF393249 LDB393249 LMX393249 LWT393249 MGP393249 MQL393249 NAH393249 NKD393249 NTZ393249 ODV393249 ONR393249 OXN393249 PHJ393249 PRF393249 QBB393249 QKX393249 QUT393249 REP393249 ROL393249 RYH393249 SID393249 SRZ393249 TBV393249 TLR393249 TVN393249 UFJ393249 UPF393249 UZB393249 VIX393249 VST393249 WCP393249 WML393249 WWH393249 Z458785 JV458785 TR458785 ADN458785 ANJ458785 AXF458785 BHB458785 BQX458785 CAT458785 CKP458785 CUL458785 DEH458785 DOD458785 DXZ458785 EHV458785 ERR458785 FBN458785 FLJ458785 FVF458785 GFB458785 GOX458785 GYT458785 HIP458785 HSL458785 ICH458785 IMD458785 IVZ458785 JFV458785 JPR458785 JZN458785 KJJ458785 KTF458785 LDB458785 LMX458785 LWT458785 MGP458785 MQL458785 NAH458785 NKD458785 NTZ458785 ODV458785 ONR458785 OXN458785 PHJ458785 PRF458785 QBB458785 QKX458785 QUT458785 REP458785 ROL458785 RYH458785 SID458785 SRZ458785 TBV458785 TLR458785 TVN458785 UFJ458785 UPF458785 UZB458785 VIX458785 VST458785 WCP458785 WML458785 WWH458785 Z524321 JV524321 TR524321 ADN524321 ANJ524321 AXF524321 BHB524321 BQX524321 CAT524321 CKP524321 CUL524321 DEH524321 DOD524321 DXZ524321 EHV524321 ERR524321 FBN524321 FLJ524321 FVF524321 GFB524321 GOX524321 GYT524321 HIP524321 HSL524321 ICH524321 IMD524321 IVZ524321 JFV524321 JPR524321 JZN524321 KJJ524321 KTF524321 LDB524321 LMX524321 LWT524321 MGP524321 MQL524321 NAH524321 NKD524321 NTZ524321 ODV524321 ONR524321 OXN524321 PHJ524321 PRF524321 QBB524321 QKX524321 QUT524321 REP524321 ROL524321 RYH524321 SID524321 SRZ524321 TBV524321 TLR524321 TVN524321 UFJ524321 UPF524321 UZB524321 VIX524321 VST524321 WCP524321 WML524321 WWH524321 Z589857 JV589857 TR589857 ADN589857 ANJ589857 AXF589857 BHB589857 BQX589857 CAT589857 CKP589857 CUL589857 DEH589857 DOD589857 DXZ589857 EHV589857 ERR589857 FBN589857 FLJ589857 FVF589857 GFB589857 GOX589857 GYT589857 HIP589857 HSL589857 ICH589857 IMD589857 IVZ589857 JFV589857 JPR589857 JZN589857 KJJ589857 KTF589857 LDB589857 LMX589857 LWT589857 MGP589857 MQL589857 NAH589857 NKD589857 NTZ589857 ODV589857 ONR589857 OXN589857 PHJ589857 PRF589857 QBB589857 QKX589857 QUT589857 REP589857 ROL589857 RYH589857 SID589857 SRZ589857 TBV589857 TLR589857 TVN589857 UFJ589857 UPF589857 UZB589857 VIX589857 VST589857 WCP589857 WML589857 WWH589857 Z655393 JV655393 TR655393 ADN655393 ANJ655393 AXF655393 BHB655393 BQX655393 CAT655393 CKP655393 CUL655393 DEH655393 DOD655393 DXZ655393 EHV655393 ERR655393 FBN655393 FLJ655393 FVF655393 GFB655393 GOX655393 GYT655393 HIP655393 HSL655393 ICH655393 IMD655393 IVZ655393 JFV655393 JPR655393 JZN655393 KJJ655393 KTF655393 LDB655393 LMX655393 LWT655393 MGP655393 MQL655393 NAH655393 NKD655393 NTZ655393 ODV655393 ONR655393 OXN655393 PHJ655393 PRF655393 QBB655393 QKX655393 QUT655393 REP655393 ROL655393 RYH655393 SID655393 SRZ655393 TBV655393 TLR655393 TVN655393 UFJ655393 UPF655393 UZB655393 VIX655393 VST655393 WCP655393 WML655393 WWH655393 Z720929 JV720929 TR720929 ADN720929 ANJ720929 AXF720929 BHB720929 BQX720929 CAT720929 CKP720929 CUL720929 DEH720929 DOD720929 DXZ720929 EHV720929 ERR720929 FBN720929 FLJ720929 FVF720929 GFB720929 GOX720929 GYT720929 HIP720929 HSL720929 ICH720929 IMD720929 IVZ720929 JFV720929 JPR720929 JZN720929 KJJ720929 KTF720929 LDB720929 LMX720929 LWT720929 MGP720929 MQL720929 NAH720929 NKD720929 NTZ720929 ODV720929 ONR720929 OXN720929 PHJ720929 PRF720929 QBB720929 QKX720929 QUT720929 REP720929 ROL720929 RYH720929 SID720929 SRZ720929 TBV720929 TLR720929 TVN720929 UFJ720929 UPF720929 UZB720929 VIX720929 VST720929 WCP720929 WML720929 WWH720929 Z786465 JV786465 TR786465 ADN786465 ANJ786465 AXF786465 BHB786465 BQX786465 CAT786465 CKP786465 CUL786465 DEH786465 DOD786465 DXZ786465 EHV786465 ERR786465 FBN786465 FLJ786465 FVF786465 GFB786465 GOX786465 GYT786465 HIP786465 HSL786465 ICH786465 IMD786465 IVZ786465 JFV786465 JPR786465 JZN786465 KJJ786465 KTF786465 LDB786465 LMX786465 LWT786465 MGP786465 MQL786465 NAH786465 NKD786465 NTZ786465 ODV786465 ONR786465 OXN786465 PHJ786465 PRF786465 QBB786465 QKX786465 QUT786465 REP786465 ROL786465 RYH786465 SID786465 SRZ786465 TBV786465 TLR786465 TVN786465 UFJ786465 UPF786465 UZB786465 VIX786465 VST786465 WCP786465 WML786465 WWH786465 Z852001 JV852001 TR852001 ADN852001 ANJ852001 AXF852001 BHB852001 BQX852001 CAT852001 CKP852001 CUL852001 DEH852001 DOD852001 DXZ852001 EHV852001 ERR852001 FBN852001 FLJ852001 FVF852001 GFB852001 GOX852001 GYT852001 HIP852001 HSL852001 ICH852001 IMD852001 IVZ852001 JFV852001 JPR852001 JZN852001 KJJ852001 KTF852001 LDB852001 LMX852001 LWT852001 MGP852001 MQL852001 NAH852001 NKD852001 NTZ852001 ODV852001 ONR852001 OXN852001 PHJ852001 PRF852001 QBB852001 QKX852001 QUT852001 REP852001 ROL852001 RYH852001 SID852001 SRZ852001 TBV852001 TLR852001 TVN852001 UFJ852001 UPF852001 UZB852001 VIX852001 VST852001 WCP852001 WML852001 WWH852001 Z917537 JV917537 TR917537 ADN917537 ANJ917537 AXF917537 BHB917537 BQX917537 CAT917537 CKP917537 CUL917537 DEH917537 DOD917537 DXZ917537 EHV917537 ERR917537 FBN917537 FLJ917537 FVF917537 GFB917537 GOX917537 GYT917537 HIP917537 HSL917537 ICH917537 IMD917537 IVZ917537 JFV917537 JPR917537 JZN917537 KJJ917537 KTF917537 LDB917537 LMX917537 LWT917537 MGP917537 MQL917537 NAH917537 NKD917537 NTZ917537 ODV917537 ONR917537 OXN917537 PHJ917537 PRF917537 QBB917537 QKX917537 QUT917537 REP917537 ROL917537 RYH917537 SID917537 SRZ917537 TBV917537 TLR917537 TVN917537 UFJ917537 UPF917537 UZB917537 VIX917537 VST917537 WCP917537 WML917537 WWH917537 Z983073 JV983073 TR983073 ADN983073 ANJ983073 AXF983073 BHB983073 BQX983073 CAT983073 CKP983073 CUL983073 DEH983073 DOD983073 DXZ983073 EHV983073 ERR983073 FBN983073 FLJ983073 FVF983073 GFB983073 GOX983073 GYT983073 HIP983073 HSL983073 ICH983073 IMD983073 IVZ983073 JFV983073 JPR983073 JZN983073 KJJ983073 KTF983073 LDB983073 LMX983073 LWT983073 MGP983073 MQL983073 NAH983073 NKD983073 NTZ983073 ODV983073 ONR983073 OXN983073 PHJ983073 PRF983073 QBB983073 QKX983073 QUT983073 REP983073 ROL983073 RYH983073 SID983073 SRZ983073 TBV983073 TLR983073 TVN983073 UFJ983073 UPF983073 UZB983073 VIX983073 VST983073 WCP983073 WML983073 WWH983073 AB33 JX33 TT33 ADP33 ANL33 AXH33 BHD33 BQZ33 CAV33 CKR33 CUN33 DEJ33 DOF33 DYB33 EHX33 ERT33 FBP33 FLL33 FVH33 GFD33 GOZ33 GYV33 HIR33 HSN33 ICJ33 IMF33 IWB33 JFX33 JPT33 JZP33 KJL33 KTH33 LDD33 LMZ33 LWV33 MGR33 MQN33 NAJ33 NKF33 NUB33 ODX33 ONT33 OXP33 PHL33 PRH33 QBD33 QKZ33 QUV33 RER33 RON33 RYJ33 SIF33 SSB33 TBX33 TLT33 TVP33 UFL33 UPH33 UZD33 VIZ33 VSV33 WCR33 WMN33 WWJ33 AB65569 JX65569 TT65569 ADP65569 ANL65569 AXH65569 BHD65569 BQZ65569 CAV65569 CKR65569 CUN65569 DEJ65569 DOF65569 DYB65569 EHX65569 ERT65569 FBP65569 FLL65569 FVH65569 GFD65569 GOZ65569 GYV65569 HIR65569 HSN65569 ICJ65569 IMF65569 IWB65569 JFX65569 JPT65569 JZP65569 KJL65569 KTH65569 LDD65569 LMZ65569 LWV65569 MGR65569 MQN65569 NAJ65569 NKF65569 NUB65569 ODX65569 ONT65569 OXP65569 PHL65569 PRH65569 QBD65569 QKZ65569 QUV65569 RER65569 RON65569 RYJ65569 SIF65569 SSB65569 TBX65569 TLT65569 TVP65569 UFL65569 UPH65569 UZD65569 VIZ65569 VSV65569 WCR65569 WMN65569 WWJ65569 AB131105 JX131105 TT131105 ADP131105 ANL131105 AXH131105 BHD131105 BQZ131105 CAV131105 CKR131105 CUN131105 DEJ131105 DOF131105 DYB131105 EHX131105 ERT131105 FBP131105 FLL131105 FVH131105 GFD131105 GOZ131105 GYV131105 HIR131105 HSN131105 ICJ131105 IMF131105 IWB131105 JFX131105 JPT131105 JZP131105 KJL131105 KTH131105 LDD131105 LMZ131105 LWV131105 MGR131105 MQN131105 NAJ131105 NKF131105 NUB131105 ODX131105 ONT131105 OXP131105 PHL131105 PRH131105 QBD131105 QKZ131105 QUV131105 RER131105 RON131105 RYJ131105 SIF131105 SSB131105 TBX131105 TLT131105 TVP131105 UFL131105 UPH131105 UZD131105 VIZ131105 VSV131105 WCR131105 WMN131105 WWJ131105 AB196641 JX196641 TT196641 ADP196641 ANL196641 AXH196641 BHD196641 BQZ196641 CAV196641 CKR196641 CUN196641 DEJ196641 DOF196641 DYB196641 EHX196641 ERT196641 FBP196641 FLL196641 FVH196641 GFD196641 GOZ196641 GYV196641 HIR196641 HSN196641 ICJ196641 IMF196641 IWB196641 JFX196641 JPT196641 JZP196641 KJL196641 KTH196641 LDD196641 LMZ196641 LWV196641 MGR196641 MQN196641 NAJ196641 NKF196641 NUB196641 ODX196641 ONT196641 OXP196641 PHL196641 PRH196641 QBD196641 QKZ196641 QUV196641 RER196641 RON196641 RYJ196641 SIF196641 SSB196641 TBX196641 TLT196641 TVP196641 UFL196641 UPH196641 UZD196641 VIZ196641 VSV196641 WCR196641 WMN196641 WWJ196641 AB262177 JX262177 TT262177 ADP262177 ANL262177 AXH262177 BHD262177 BQZ262177 CAV262177 CKR262177 CUN262177 DEJ262177 DOF262177 DYB262177 EHX262177 ERT262177 FBP262177 FLL262177 FVH262177 GFD262177 GOZ262177 GYV262177 HIR262177 HSN262177 ICJ262177 IMF262177 IWB262177 JFX262177 JPT262177 JZP262177 KJL262177 KTH262177 LDD262177 LMZ262177 LWV262177 MGR262177 MQN262177 NAJ262177 NKF262177 NUB262177 ODX262177 ONT262177 OXP262177 PHL262177 PRH262177 QBD262177 QKZ262177 QUV262177 RER262177 RON262177 RYJ262177 SIF262177 SSB262177 TBX262177 TLT262177 TVP262177 UFL262177 UPH262177 UZD262177 VIZ262177 VSV262177 WCR262177 WMN262177 WWJ262177 AB327713 JX327713 TT327713 ADP327713 ANL327713 AXH327713 BHD327713 BQZ327713 CAV327713 CKR327713 CUN327713 DEJ327713 DOF327713 DYB327713 EHX327713 ERT327713 FBP327713 FLL327713 FVH327713 GFD327713 GOZ327713 GYV327713 HIR327713 HSN327713 ICJ327713 IMF327713 IWB327713 JFX327713 JPT327713 JZP327713 KJL327713 KTH327713 LDD327713 LMZ327713 LWV327713 MGR327713 MQN327713 NAJ327713 NKF327713 NUB327713 ODX327713 ONT327713 OXP327713 PHL327713 PRH327713 QBD327713 QKZ327713 QUV327713 RER327713 RON327713 RYJ327713 SIF327713 SSB327713 TBX327713 TLT327713 TVP327713 UFL327713 UPH327713 UZD327713 VIZ327713 VSV327713 WCR327713 WMN327713 WWJ327713 AB393249 JX393249 TT393249 ADP393249 ANL393249 AXH393249 BHD393249 BQZ393249 CAV393249 CKR393249 CUN393249 DEJ393249 DOF393249 DYB393249 EHX393249 ERT393249 FBP393249 FLL393249 FVH393249 GFD393249 GOZ393249 GYV393249 HIR393249 HSN393249 ICJ393249 IMF393249 IWB393249 JFX393249 JPT393249 JZP393249 KJL393249 KTH393249 LDD393249 LMZ393249 LWV393249 MGR393249 MQN393249 NAJ393249 NKF393249 NUB393249 ODX393249 ONT393249 OXP393249 PHL393249 PRH393249 QBD393249 QKZ393249 QUV393249 RER393249 RON393249 RYJ393249 SIF393249 SSB393249 TBX393249 TLT393249 TVP393249 UFL393249 UPH393249 UZD393249 VIZ393249 VSV393249 WCR393249 WMN393249 WWJ393249 AB458785 JX458785 TT458785 ADP458785 ANL458785 AXH458785 BHD458785 BQZ458785 CAV458785 CKR458785 CUN458785 DEJ458785 DOF458785 DYB458785 EHX458785 ERT458785 FBP458785 FLL458785 FVH458785 GFD458785 GOZ458785 GYV458785 HIR458785 HSN458785 ICJ458785 IMF458785 IWB458785 JFX458785 JPT458785 JZP458785 KJL458785 KTH458785 LDD458785 LMZ458785 LWV458785 MGR458785 MQN458785 NAJ458785 NKF458785 NUB458785 ODX458785 ONT458785 OXP458785 PHL458785 PRH458785 QBD458785 QKZ458785 QUV458785 RER458785 RON458785 RYJ458785 SIF458785 SSB458785 TBX458785 TLT458785 TVP458785 UFL458785 UPH458785 UZD458785 VIZ458785 VSV458785 WCR458785 WMN458785 WWJ458785 AB524321 JX524321 TT524321 ADP524321 ANL524321 AXH524321 BHD524321 BQZ524321 CAV524321 CKR524321 CUN524321 DEJ524321 DOF524321 DYB524321 EHX524321 ERT524321 FBP524321 FLL524321 FVH524321 GFD524321 GOZ524321 GYV524321 HIR524321 HSN524321 ICJ524321 IMF524321 IWB524321 JFX524321 JPT524321 JZP524321 KJL524321 KTH524321 LDD524321 LMZ524321 LWV524321 MGR524321 MQN524321 NAJ524321 NKF524321 NUB524321 ODX524321 ONT524321 OXP524321 PHL524321 PRH524321 QBD524321 QKZ524321 QUV524321 RER524321 RON524321 RYJ524321 SIF524321 SSB524321 TBX524321 TLT524321 TVP524321 UFL524321 UPH524321 UZD524321 VIZ524321 VSV524321 WCR524321 WMN524321 WWJ524321 AB589857 JX589857 TT589857 ADP589857 ANL589857 AXH589857 BHD589857 BQZ589857 CAV589857 CKR589857 CUN589857 DEJ589857 DOF589857 DYB589857 EHX589857 ERT589857 FBP589857 FLL589857 FVH589857 GFD589857 GOZ589857 GYV589857 HIR589857 HSN589857 ICJ589857 IMF589857 IWB589857 JFX589857 JPT589857 JZP589857 KJL589857 KTH589857 LDD589857 LMZ589857 LWV589857 MGR589857 MQN589857 NAJ589857 NKF589857 NUB589857 ODX589857 ONT589857 OXP589857 PHL589857 PRH589857 QBD589857 QKZ589857 QUV589857 RER589857 RON589857 RYJ589857 SIF589857 SSB589857 TBX589857 TLT589857 TVP589857 UFL589857 UPH589857 UZD589857 VIZ589857 VSV589857 WCR589857 WMN589857 WWJ589857 AB655393 JX655393 TT655393 ADP655393 ANL655393 AXH655393 BHD655393 BQZ655393 CAV655393 CKR655393 CUN655393 DEJ655393 DOF655393 DYB655393 EHX655393 ERT655393 FBP655393 FLL655393 FVH655393 GFD655393 GOZ655393 GYV655393 HIR655393 HSN655393 ICJ655393 IMF655393 IWB655393 JFX655393 JPT655393 JZP655393 KJL655393 KTH655393 LDD655393 LMZ655393 LWV655393 MGR655393 MQN655393 NAJ655393 NKF655393 NUB655393 ODX655393 ONT655393 OXP655393 PHL655393 PRH655393 QBD655393 QKZ655393 QUV655393 RER655393 RON655393 RYJ655393 SIF655393 SSB655393 TBX655393 TLT655393 TVP655393 UFL655393 UPH655393 UZD655393 VIZ655393 VSV655393 WCR655393 WMN655393 WWJ655393 AB720929 JX720929 TT720929 ADP720929 ANL720929 AXH720929 BHD720929 BQZ720929 CAV720929 CKR720929 CUN720929 DEJ720929 DOF720929 DYB720929 EHX720929 ERT720929 FBP720929 FLL720929 FVH720929 GFD720929 GOZ720929 GYV720929 HIR720929 HSN720929 ICJ720929 IMF720929 IWB720929 JFX720929 JPT720929 JZP720929 KJL720929 KTH720929 LDD720929 LMZ720929 LWV720929 MGR720929 MQN720929 NAJ720929 NKF720929 NUB720929 ODX720929 ONT720929 OXP720929 PHL720929 PRH720929 QBD720929 QKZ720929 QUV720929 RER720929 RON720929 RYJ720929 SIF720929 SSB720929 TBX720929 TLT720929 TVP720929 UFL720929 UPH720929 UZD720929 VIZ720929 VSV720929 WCR720929 WMN720929 WWJ720929 AB786465 JX786465 TT786465 ADP786465 ANL786465 AXH786465 BHD786465 BQZ786465 CAV786465 CKR786465 CUN786465 DEJ786465 DOF786465 DYB786465 EHX786465 ERT786465 FBP786465 FLL786465 FVH786465 GFD786465 GOZ786465 GYV786465 HIR786465 HSN786465 ICJ786465 IMF786465 IWB786465 JFX786465 JPT786465 JZP786465 KJL786465 KTH786465 LDD786465 LMZ786465 LWV786465 MGR786465 MQN786465 NAJ786465 NKF786465 NUB786465 ODX786465 ONT786465 OXP786465 PHL786465 PRH786465 QBD786465 QKZ786465 QUV786465 RER786465 RON786465 RYJ786465 SIF786465 SSB786465 TBX786465 TLT786465 TVP786465 UFL786465 UPH786465 UZD786465 VIZ786465 VSV786465 WCR786465 WMN786465 WWJ786465 AB852001 JX852001 TT852001 ADP852001 ANL852001 AXH852001 BHD852001 BQZ852001 CAV852001 CKR852001 CUN852001 DEJ852001 DOF852001 DYB852001 EHX852001 ERT852001 FBP852001 FLL852001 FVH852001 GFD852001 GOZ852001 GYV852001 HIR852001 HSN852001 ICJ852001 IMF852001 IWB852001 JFX852001 JPT852001 JZP852001 KJL852001 KTH852001 LDD852001 LMZ852001 LWV852001 MGR852001 MQN852001 NAJ852001 NKF852001 NUB852001 ODX852001 ONT852001 OXP852001 PHL852001 PRH852001 QBD852001 QKZ852001 QUV852001 RER852001 RON852001 RYJ852001 SIF852001 SSB852001 TBX852001 TLT852001 TVP852001 UFL852001 UPH852001 UZD852001 VIZ852001 VSV852001 WCR852001 WMN852001 WWJ852001 AB917537 JX917537 TT917537 ADP917537 ANL917537 AXH917537 BHD917537 BQZ917537 CAV917537 CKR917537 CUN917537 DEJ917537 DOF917537 DYB917537 EHX917537 ERT917537 FBP917537 FLL917537 FVH917537 GFD917537 GOZ917537 GYV917537 HIR917537 HSN917537 ICJ917537 IMF917537 IWB917537 JFX917537 JPT917537 JZP917537 KJL917537 KTH917537 LDD917537 LMZ917537 LWV917537 MGR917537 MQN917537 NAJ917537 NKF917537 NUB917537 ODX917537 ONT917537 OXP917537 PHL917537 PRH917537 QBD917537 QKZ917537 QUV917537 RER917537 RON917537 RYJ917537 SIF917537 SSB917537 TBX917537 TLT917537 TVP917537 UFL917537 UPH917537 UZD917537 VIZ917537 VSV917537 WCR917537 WMN917537 WWJ917537 AB983073 JX983073 TT983073 ADP983073 ANL983073 AXH983073 BHD983073 BQZ983073 CAV983073 CKR983073 CUN983073 DEJ983073 DOF983073 DYB983073 EHX983073 ERT983073 FBP983073 FLL983073 FVH983073 GFD983073 GOZ983073 GYV983073 HIR983073 HSN983073 ICJ983073 IMF983073 IWB983073 JFX983073 JPT983073 JZP983073 KJL983073 KTH983073 LDD983073 LMZ983073 LWV983073 MGR983073 MQN983073 NAJ983073 NKF983073 NUB983073 ODX983073 ONT983073 OXP983073 PHL983073 PRH983073 QBD983073 QKZ983073 QUV983073 RER983073 RON983073 RYJ983073 SIF983073 SSB983073 TBX983073 TLT983073 TVP983073 UFL983073 UPH983073 UZD983073 VIZ983073 VSV983073 WCR983073 WMN983073 WWJ983073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Z41 JV41 TR41 ADN41 ANJ41 AXF41 BHB41 BQX41 CAT41 CKP41 CUL41 DEH41 DOD41 DXZ41 EHV41 ERR41 FBN41 FLJ41 FVF41 GFB41 GOX41 GYT41 HIP41 HSL41 ICH41 IMD41 IVZ41 JFV41 JPR41 JZN41 KJJ41 KTF41 LDB41 LMX41 LWT41 MGP41 MQL41 NAH41 NKD41 NTZ41 ODV41 ONR41 OXN41 PHJ41 PRF41 QBB41 QKX41 QUT41 REP41 ROL41 RYH41 SID41 SRZ41 TBV41 TLR41 TVN41 UFJ41 UPF41 UZB41 VIX41 VST41 WCP41 WML41 WWH41 Z65577 JV65577 TR65577 ADN65577 ANJ65577 AXF65577 BHB65577 BQX65577 CAT65577 CKP65577 CUL65577 DEH65577 DOD65577 DXZ65577 EHV65577 ERR65577 FBN65577 FLJ65577 FVF65577 GFB65577 GOX65577 GYT65577 HIP65577 HSL65577 ICH65577 IMD65577 IVZ65577 JFV65577 JPR65577 JZN65577 KJJ65577 KTF65577 LDB65577 LMX65577 LWT65577 MGP65577 MQL65577 NAH65577 NKD65577 NTZ65577 ODV65577 ONR65577 OXN65577 PHJ65577 PRF65577 QBB65577 QKX65577 QUT65577 REP65577 ROL65577 RYH65577 SID65577 SRZ65577 TBV65577 TLR65577 TVN65577 UFJ65577 UPF65577 UZB65577 VIX65577 VST65577 WCP65577 WML65577 WWH65577 Z131113 JV131113 TR131113 ADN131113 ANJ131113 AXF131113 BHB131113 BQX131113 CAT131113 CKP131113 CUL131113 DEH131113 DOD131113 DXZ131113 EHV131113 ERR131113 FBN131113 FLJ131113 FVF131113 GFB131113 GOX131113 GYT131113 HIP131113 HSL131113 ICH131113 IMD131113 IVZ131113 JFV131113 JPR131113 JZN131113 KJJ131113 KTF131113 LDB131113 LMX131113 LWT131113 MGP131113 MQL131113 NAH131113 NKD131113 NTZ131113 ODV131113 ONR131113 OXN131113 PHJ131113 PRF131113 QBB131113 QKX131113 QUT131113 REP131113 ROL131113 RYH131113 SID131113 SRZ131113 TBV131113 TLR131113 TVN131113 UFJ131113 UPF131113 UZB131113 VIX131113 VST131113 WCP131113 WML131113 WWH131113 Z196649 JV196649 TR196649 ADN196649 ANJ196649 AXF196649 BHB196649 BQX196649 CAT196649 CKP196649 CUL196649 DEH196649 DOD196649 DXZ196649 EHV196649 ERR196649 FBN196649 FLJ196649 FVF196649 GFB196649 GOX196649 GYT196649 HIP196649 HSL196649 ICH196649 IMD196649 IVZ196649 JFV196649 JPR196649 JZN196649 KJJ196649 KTF196649 LDB196649 LMX196649 LWT196649 MGP196649 MQL196649 NAH196649 NKD196649 NTZ196649 ODV196649 ONR196649 OXN196649 PHJ196649 PRF196649 QBB196649 QKX196649 QUT196649 REP196649 ROL196649 RYH196649 SID196649 SRZ196649 TBV196649 TLR196649 TVN196649 UFJ196649 UPF196649 UZB196649 VIX196649 VST196649 WCP196649 WML196649 WWH196649 Z262185 JV262185 TR262185 ADN262185 ANJ262185 AXF262185 BHB262185 BQX262185 CAT262185 CKP262185 CUL262185 DEH262185 DOD262185 DXZ262185 EHV262185 ERR262185 FBN262185 FLJ262185 FVF262185 GFB262185 GOX262185 GYT262185 HIP262185 HSL262185 ICH262185 IMD262185 IVZ262185 JFV262185 JPR262185 JZN262185 KJJ262185 KTF262185 LDB262185 LMX262185 LWT262185 MGP262185 MQL262185 NAH262185 NKD262185 NTZ262185 ODV262185 ONR262185 OXN262185 PHJ262185 PRF262185 QBB262185 QKX262185 QUT262185 REP262185 ROL262185 RYH262185 SID262185 SRZ262185 TBV262185 TLR262185 TVN262185 UFJ262185 UPF262185 UZB262185 VIX262185 VST262185 WCP262185 WML262185 WWH262185 Z327721 JV327721 TR327721 ADN327721 ANJ327721 AXF327721 BHB327721 BQX327721 CAT327721 CKP327721 CUL327721 DEH327721 DOD327721 DXZ327721 EHV327721 ERR327721 FBN327721 FLJ327721 FVF327721 GFB327721 GOX327721 GYT327721 HIP327721 HSL327721 ICH327721 IMD327721 IVZ327721 JFV327721 JPR327721 JZN327721 KJJ327721 KTF327721 LDB327721 LMX327721 LWT327721 MGP327721 MQL327721 NAH327721 NKD327721 NTZ327721 ODV327721 ONR327721 OXN327721 PHJ327721 PRF327721 QBB327721 QKX327721 QUT327721 REP327721 ROL327721 RYH327721 SID327721 SRZ327721 TBV327721 TLR327721 TVN327721 UFJ327721 UPF327721 UZB327721 VIX327721 VST327721 WCP327721 WML327721 WWH327721 Z393257 JV393257 TR393257 ADN393257 ANJ393257 AXF393257 BHB393257 BQX393257 CAT393257 CKP393257 CUL393257 DEH393257 DOD393257 DXZ393257 EHV393257 ERR393257 FBN393257 FLJ393257 FVF393257 GFB393257 GOX393257 GYT393257 HIP393257 HSL393257 ICH393257 IMD393257 IVZ393257 JFV393257 JPR393257 JZN393257 KJJ393257 KTF393257 LDB393257 LMX393257 LWT393257 MGP393257 MQL393257 NAH393257 NKD393257 NTZ393257 ODV393257 ONR393257 OXN393257 PHJ393257 PRF393257 QBB393257 QKX393257 QUT393257 REP393257 ROL393257 RYH393257 SID393257 SRZ393257 TBV393257 TLR393257 TVN393257 UFJ393257 UPF393257 UZB393257 VIX393257 VST393257 WCP393257 WML393257 WWH393257 Z458793 JV458793 TR458793 ADN458793 ANJ458793 AXF458793 BHB458793 BQX458793 CAT458793 CKP458793 CUL458793 DEH458793 DOD458793 DXZ458793 EHV458793 ERR458793 FBN458793 FLJ458793 FVF458793 GFB458793 GOX458793 GYT458793 HIP458793 HSL458793 ICH458793 IMD458793 IVZ458793 JFV458793 JPR458793 JZN458793 KJJ458793 KTF458793 LDB458793 LMX458793 LWT458793 MGP458793 MQL458793 NAH458793 NKD458793 NTZ458793 ODV458793 ONR458793 OXN458793 PHJ458793 PRF458793 QBB458793 QKX458793 QUT458793 REP458793 ROL458793 RYH458793 SID458793 SRZ458793 TBV458793 TLR458793 TVN458793 UFJ458793 UPF458793 UZB458793 VIX458793 VST458793 WCP458793 WML458793 WWH458793 Z524329 JV524329 TR524329 ADN524329 ANJ524329 AXF524329 BHB524329 BQX524329 CAT524329 CKP524329 CUL524329 DEH524329 DOD524329 DXZ524329 EHV524329 ERR524329 FBN524329 FLJ524329 FVF524329 GFB524329 GOX524329 GYT524329 HIP524329 HSL524329 ICH524329 IMD524329 IVZ524329 JFV524329 JPR524329 JZN524329 KJJ524329 KTF524329 LDB524329 LMX524329 LWT524329 MGP524329 MQL524329 NAH524329 NKD524329 NTZ524329 ODV524329 ONR524329 OXN524329 PHJ524329 PRF524329 QBB524329 QKX524329 QUT524329 REP524329 ROL524329 RYH524329 SID524329 SRZ524329 TBV524329 TLR524329 TVN524329 UFJ524329 UPF524329 UZB524329 VIX524329 VST524329 WCP524329 WML524329 WWH524329 Z589865 JV589865 TR589865 ADN589865 ANJ589865 AXF589865 BHB589865 BQX589865 CAT589865 CKP589865 CUL589865 DEH589865 DOD589865 DXZ589865 EHV589865 ERR589865 FBN589865 FLJ589865 FVF589865 GFB589865 GOX589865 GYT589865 HIP589865 HSL589865 ICH589865 IMD589865 IVZ589865 JFV589865 JPR589865 JZN589865 KJJ589865 KTF589865 LDB589865 LMX589865 LWT589865 MGP589865 MQL589865 NAH589865 NKD589865 NTZ589865 ODV589865 ONR589865 OXN589865 PHJ589865 PRF589865 QBB589865 QKX589865 QUT589865 REP589865 ROL589865 RYH589865 SID589865 SRZ589865 TBV589865 TLR589865 TVN589865 UFJ589865 UPF589865 UZB589865 VIX589865 VST589865 WCP589865 WML589865 WWH589865 Z655401 JV655401 TR655401 ADN655401 ANJ655401 AXF655401 BHB655401 BQX655401 CAT655401 CKP655401 CUL655401 DEH655401 DOD655401 DXZ655401 EHV655401 ERR655401 FBN655401 FLJ655401 FVF655401 GFB655401 GOX655401 GYT655401 HIP655401 HSL655401 ICH655401 IMD655401 IVZ655401 JFV655401 JPR655401 JZN655401 KJJ655401 KTF655401 LDB655401 LMX655401 LWT655401 MGP655401 MQL655401 NAH655401 NKD655401 NTZ655401 ODV655401 ONR655401 OXN655401 PHJ655401 PRF655401 QBB655401 QKX655401 QUT655401 REP655401 ROL655401 RYH655401 SID655401 SRZ655401 TBV655401 TLR655401 TVN655401 UFJ655401 UPF655401 UZB655401 VIX655401 VST655401 WCP655401 WML655401 WWH655401 Z720937 JV720937 TR720937 ADN720937 ANJ720937 AXF720937 BHB720937 BQX720937 CAT720937 CKP720937 CUL720937 DEH720937 DOD720937 DXZ720937 EHV720937 ERR720937 FBN720937 FLJ720937 FVF720937 GFB720937 GOX720937 GYT720937 HIP720937 HSL720937 ICH720937 IMD720937 IVZ720937 JFV720937 JPR720937 JZN720937 KJJ720937 KTF720937 LDB720937 LMX720937 LWT720937 MGP720937 MQL720937 NAH720937 NKD720937 NTZ720937 ODV720937 ONR720937 OXN720937 PHJ720937 PRF720937 QBB720937 QKX720937 QUT720937 REP720937 ROL720937 RYH720937 SID720937 SRZ720937 TBV720937 TLR720937 TVN720937 UFJ720937 UPF720937 UZB720937 VIX720937 VST720937 WCP720937 WML720937 WWH720937 Z786473 JV786473 TR786473 ADN786473 ANJ786473 AXF786473 BHB786473 BQX786473 CAT786473 CKP786473 CUL786473 DEH786473 DOD786473 DXZ786473 EHV786473 ERR786473 FBN786473 FLJ786473 FVF786473 GFB786473 GOX786473 GYT786473 HIP786473 HSL786473 ICH786473 IMD786473 IVZ786473 JFV786473 JPR786473 JZN786473 KJJ786473 KTF786473 LDB786473 LMX786473 LWT786473 MGP786473 MQL786473 NAH786473 NKD786473 NTZ786473 ODV786473 ONR786473 OXN786473 PHJ786473 PRF786473 QBB786473 QKX786473 QUT786473 REP786473 ROL786473 RYH786473 SID786473 SRZ786473 TBV786473 TLR786473 TVN786473 UFJ786473 UPF786473 UZB786473 VIX786473 VST786473 WCP786473 WML786473 WWH786473 Z852009 JV852009 TR852009 ADN852009 ANJ852009 AXF852009 BHB852009 BQX852009 CAT852009 CKP852009 CUL852009 DEH852009 DOD852009 DXZ852009 EHV852009 ERR852009 FBN852009 FLJ852009 FVF852009 GFB852009 GOX852009 GYT852009 HIP852009 HSL852009 ICH852009 IMD852009 IVZ852009 JFV852009 JPR852009 JZN852009 KJJ852009 KTF852009 LDB852009 LMX852009 LWT852009 MGP852009 MQL852009 NAH852009 NKD852009 NTZ852009 ODV852009 ONR852009 OXN852009 PHJ852009 PRF852009 QBB852009 QKX852009 QUT852009 REP852009 ROL852009 RYH852009 SID852009 SRZ852009 TBV852009 TLR852009 TVN852009 UFJ852009 UPF852009 UZB852009 VIX852009 VST852009 WCP852009 WML852009 WWH852009 Z917545 JV917545 TR917545 ADN917545 ANJ917545 AXF917545 BHB917545 BQX917545 CAT917545 CKP917545 CUL917545 DEH917545 DOD917545 DXZ917545 EHV917545 ERR917545 FBN917545 FLJ917545 FVF917545 GFB917545 GOX917545 GYT917545 HIP917545 HSL917545 ICH917545 IMD917545 IVZ917545 JFV917545 JPR917545 JZN917545 KJJ917545 KTF917545 LDB917545 LMX917545 LWT917545 MGP917545 MQL917545 NAH917545 NKD917545 NTZ917545 ODV917545 ONR917545 OXN917545 PHJ917545 PRF917545 QBB917545 QKX917545 QUT917545 REP917545 ROL917545 RYH917545 SID917545 SRZ917545 TBV917545 TLR917545 TVN917545 UFJ917545 UPF917545 UZB917545 VIX917545 VST917545 WCP917545 WML917545 WWH917545 Z983081 JV983081 TR983081 ADN983081 ANJ983081 AXF983081 BHB983081 BQX983081 CAT983081 CKP983081 CUL983081 DEH983081 DOD983081 DXZ983081 EHV983081 ERR983081 FBN983081 FLJ983081 FVF983081 GFB983081 GOX983081 GYT983081 HIP983081 HSL983081 ICH983081 IMD983081 IVZ983081 JFV983081 JPR983081 JZN983081 KJJ983081 KTF983081 LDB983081 LMX983081 LWT983081 MGP983081 MQL983081 NAH983081 NKD983081 NTZ983081 ODV983081 ONR983081 OXN983081 PHJ983081 PRF983081 QBB983081 QKX983081 QUT983081 REP983081 ROL983081 RYH983081 SID983081 SRZ983081 TBV983081 TLR983081 TVN983081 UFJ983081 UPF983081 UZB983081 VIX983081 VST983081 WCP983081 WML983081 WWH983081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Z43 JV43 TR43 ADN43 ANJ43 AXF43 BHB43 BQX43 CAT43 CKP43 CUL43 DEH43 DOD43 DXZ43 EHV43 ERR43 FBN43 FLJ43 FVF43 GFB43 GOX43 GYT43 HIP43 HSL43 ICH43 IMD43 IVZ43 JFV43 JPR43 JZN43 KJJ43 KTF43 LDB43 LMX43 LWT43 MGP43 MQL43 NAH43 NKD43 NTZ43 ODV43 ONR43 OXN43 PHJ43 PRF43 QBB43 QKX43 QUT43 REP43 ROL43 RYH43 SID43 SRZ43 TBV43 TLR43 TVN43 UFJ43 UPF43 UZB43 VIX43 VST43 WCP43 WML43 WWH43 Z65579 JV65579 TR65579 ADN65579 ANJ65579 AXF65579 BHB65579 BQX65579 CAT65579 CKP65579 CUL65579 DEH65579 DOD65579 DXZ65579 EHV65579 ERR65579 FBN65579 FLJ65579 FVF65579 GFB65579 GOX65579 GYT65579 HIP65579 HSL65579 ICH65579 IMD65579 IVZ65579 JFV65579 JPR65579 JZN65579 KJJ65579 KTF65579 LDB65579 LMX65579 LWT65579 MGP65579 MQL65579 NAH65579 NKD65579 NTZ65579 ODV65579 ONR65579 OXN65579 PHJ65579 PRF65579 QBB65579 QKX65579 QUT65579 REP65579 ROL65579 RYH65579 SID65579 SRZ65579 TBV65579 TLR65579 TVN65579 UFJ65579 UPF65579 UZB65579 VIX65579 VST65579 WCP65579 WML65579 WWH65579 Z131115 JV131115 TR131115 ADN131115 ANJ131115 AXF131115 BHB131115 BQX131115 CAT131115 CKP131115 CUL131115 DEH131115 DOD131115 DXZ131115 EHV131115 ERR131115 FBN131115 FLJ131115 FVF131115 GFB131115 GOX131115 GYT131115 HIP131115 HSL131115 ICH131115 IMD131115 IVZ131115 JFV131115 JPR131115 JZN131115 KJJ131115 KTF131115 LDB131115 LMX131115 LWT131115 MGP131115 MQL131115 NAH131115 NKD131115 NTZ131115 ODV131115 ONR131115 OXN131115 PHJ131115 PRF131115 QBB131115 QKX131115 QUT131115 REP131115 ROL131115 RYH131115 SID131115 SRZ131115 TBV131115 TLR131115 TVN131115 UFJ131115 UPF131115 UZB131115 VIX131115 VST131115 WCP131115 WML131115 WWH131115 Z196651 JV196651 TR196651 ADN196651 ANJ196651 AXF196651 BHB196651 BQX196651 CAT196651 CKP196651 CUL196651 DEH196651 DOD196651 DXZ196651 EHV196651 ERR196651 FBN196651 FLJ196651 FVF196651 GFB196651 GOX196651 GYT196651 HIP196651 HSL196651 ICH196651 IMD196651 IVZ196651 JFV196651 JPR196651 JZN196651 KJJ196651 KTF196651 LDB196651 LMX196651 LWT196651 MGP196651 MQL196651 NAH196651 NKD196651 NTZ196651 ODV196651 ONR196651 OXN196651 PHJ196651 PRF196651 QBB196651 QKX196651 QUT196651 REP196651 ROL196651 RYH196651 SID196651 SRZ196651 TBV196651 TLR196651 TVN196651 UFJ196651 UPF196651 UZB196651 VIX196651 VST196651 WCP196651 WML196651 WWH196651 Z262187 JV262187 TR262187 ADN262187 ANJ262187 AXF262187 BHB262187 BQX262187 CAT262187 CKP262187 CUL262187 DEH262187 DOD262187 DXZ262187 EHV262187 ERR262187 FBN262187 FLJ262187 FVF262187 GFB262187 GOX262187 GYT262187 HIP262187 HSL262187 ICH262187 IMD262187 IVZ262187 JFV262187 JPR262187 JZN262187 KJJ262187 KTF262187 LDB262187 LMX262187 LWT262187 MGP262187 MQL262187 NAH262187 NKD262187 NTZ262187 ODV262187 ONR262187 OXN262187 PHJ262187 PRF262187 QBB262187 QKX262187 QUT262187 REP262187 ROL262187 RYH262187 SID262187 SRZ262187 TBV262187 TLR262187 TVN262187 UFJ262187 UPF262187 UZB262187 VIX262187 VST262187 WCP262187 WML262187 WWH262187 Z327723 JV327723 TR327723 ADN327723 ANJ327723 AXF327723 BHB327723 BQX327723 CAT327723 CKP327723 CUL327723 DEH327723 DOD327723 DXZ327723 EHV327723 ERR327723 FBN327723 FLJ327723 FVF327723 GFB327723 GOX327723 GYT327723 HIP327723 HSL327723 ICH327723 IMD327723 IVZ327723 JFV327723 JPR327723 JZN327723 KJJ327723 KTF327723 LDB327723 LMX327723 LWT327723 MGP327723 MQL327723 NAH327723 NKD327723 NTZ327723 ODV327723 ONR327723 OXN327723 PHJ327723 PRF327723 QBB327723 QKX327723 QUT327723 REP327723 ROL327723 RYH327723 SID327723 SRZ327723 TBV327723 TLR327723 TVN327723 UFJ327723 UPF327723 UZB327723 VIX327723 VST327723 WCP327723 WML327723 WWH327723 Z393259 JV393259 TR393259 ADN393259 ANJ393259 AXF393259 BHB393259 BQX393259 CAT393259 CKP393259 CUL393259 DEH393259 DOD393259 DXZ393259 EHV393259 ERR393259 FBN393259 FLJ393259 FVF393259 GFB393259 GOX393259 GYT393259 HIP393259 HSL393259 ICH393259 IMD393259 IVZ393259 JFV393259 JPR393259 JZN393259 KJJ393259 KTF393259 LDB393259 LMX393259 LWT393259 MGP393259 MQL393259 NAH393259 NKD393259 NTZ393259 ODV393259 ONR393259 OXN393259 PHJ393259 PRF393259 QBB393259 QKX393259 QUT393259 REP393259 ROL393259 RYH393259 SID393259 SRZ393259 TBV393259 TLR393259 TVN393259 UFJ393259 UPF393259 UZB393259 VIX393259 VST393259 WCP393259 WML393259 WWH393259 Z458795 JV458795 TR458795 ADN458795 ANJ458795 AXF458795 BHB458795 BQX458795 CAT458795 CKP458795 CUL458795 DEH458795 DOD458795 DXZ458795 EHV458795 ERR458795 FBN458795 FLJ458795 FVF458795 GFB458795 GOX458795 GYT458795 HIP458795 HSL458795 ICH458795 IMD458795 IVZ458795 JFV458795 JPR458795 JZN458795 KJJ458795 KTF458795 LDB458795 LMX458795 LWT458795 MGP458795 MQL458795 NAH458795 NKD458795 NTZ458795 ODV458795 ONR458795 OXN458795 PHJ458795 PRF458795 QBB458795 QKX458795 QUT458795 REP458795 ROL458795 RYH458795 SID458795 SRZ458795 TBV458795 TLR458795 TVN458795 UFJ458795 UPF458795 UZB458795 VIX458795 VST458795 WCP458795 WML458795 WWH458795 Z524331 JV524331 TR524331 ADN524331 ANJ524331 AXF524331 BHB524331 BQX524331 CAT524331 CKP524331 CUL524331 DEH524331 DOD524331 DXZ524331 EHV524331 ERR524331 FBN524331 FLJ524331 FVF524331 GFB524331 GOX524331 GYT524331 HIP524331 HSL524331 ICH524331 IMD524331 IVZ524331 JFV524331 JPR524331 JZN524331 KJJ524331 KTF524331 LDB524331 LMX524331 LWT524331 MGP524331 MQL524331 NAH524331 NKD524331 NTZ524331 ODV524331 ONR524331 OXN524331 PHJ524331 PRF524331 QBB524331 QKX524331 QUT524331 REP524331 ROL524331 RYH524331 SID524331 SRZ524331 TBV524331 TLR524331 TVN524331 UFJ524331 UPF524331 UZB524331 VIX524331 VST524331 WCP524331 WML524331 WWH524331 Z589867 JV589867 TR589867 ADN589867 ANJ589867 AXF589867 BHB589867 BQX589867 CAT589867 CKP589867 CUL589867 DEH589867 DOD589867 DXZ589867 EHV589867 ERR589867 FBN589867 FLJ589867 FVF589867 GFB589867 GOX589867 GYT589867 HIP589867 HSL589867 ICH589867 IMD589867 IVZ589867 JFV589867 JPR589867 JZN589867 KJJ589867 KTF589867 LDB589867 LMX589867 LWT589867 MGP589867 MQL589867 NAH589867 NKD589867 NTZ589867 ODV589867 ONR589867 OXN589867 PHJ589867 PRF589867 QBB589867 QKX589867 QUT589867 REP589867 ROL589867 RYH589867 SID589867 SRZ589867 TBV589867 TLR589867 TVN589867 UFJ589867 UPF589867 UZB589867 VIX589867 VST589867 WCP589867 WML589867 WWH589867 Z655403 JV655403 TR655403 ADN655403 ANJ655403 AXF655403 BHB655403 BQX655403 CAT655403 CKP655403 CUL655403 DEH655403 DOD655403 DXZ655403 EHV655403 ERR655403 FBN655403 FLJ655403 FVF655403 GFB655403 GOX655403 GYT655403 HIP655403 HSL655403 ICH655403 IMD655403 IVZ655403 JFV655403 JPR655403 JZN655403 KJJ655403 KTF655403 LDB655403 LMX655403 LWT655403 MGP655403 MQL655403 NAH655403 NKD655403 NTZ655403 ODV655403 ONR655403 OXN655403 PHJ655403 PRF655403 QBB655403 QKX655403 QUT655403 REP655403 ROL655403 RYH655403 SID655403 SRZ655403 TBV655403 TLR655403 TVN655403 UFJ655403 UPF655403 UZB655403 VIX655403 VST655403 WCP655403 WML655403 WWH655403 Z720939 JV720939 TR720939 ADN720939 ANJ720939 AXF720939 BHB720939 BQX720939 CAT720939 CKP720939 CUL720939 DEH720939 DOD720939 DXZ720939 EHV720939 ERR720939 FBN720939 FLJ720939 FVF720939 GFB720939 GOX720939 GYT720939 HIP720939 HSL720939 ICH720939 IMD720939 IVZ720939 JFV720939 JPR720939 JZN720939 KJJ720939 KTF720939 LDB720939 LMX720939 LWT720939 MGP720939 MQL720939 NAH720939 NKD720939 NTZ720939 ODV720939 ONR720939 OXN720939 PHJ720939 PRF720939 QBB720939 QKX720939 QUT720939 REP720939 ROL720939 RYH720939 SID720939 SRZ720939 TBV720939 TLR720939 TVN720939 UFJ720939 UPF720939 UZB720939 VIX720939 VST720939 WCP720939 WML720939 WWH720939 Z786475 JV786475 TR786475 ADN786475 ANJ786475 AXF786475 BHB786475 BQX786475 CAT786475 CKP786475 CUL786475 DEH786475 DOD786475 DXZ786475 EHV786475 ERR786475 FBN786475 FLJ786475 FVF786475 GFB786475 GOX786475 GYT786475 HIP786475 HSL786475 ICH786475 IMD786475 IVZ786475 JFV786475 JPR786475 JZN786475 KJJ786475 KTF786475 LDB786475 LMX786475 LWT786475 MGP786475 MQL786475 NAH786475 NKD786475 NTZ786475 ODV786475 ONR786475 OXN786475 PHJ786475 PRF786475 QBB786475 QKX786475 QUT786475 REP786475 ROL786475 RYH786475 SID786475 SRZ786475 TBV786475 TLR786475 TVN786475 UFJ786475 UPF786475 UZB786475 VIX786475 VST786475 WCP786475 WML786475 WWH786475 Z852011 JV852011 TR852011 ADN852011 ANJ852011 AXF852011 BHB852011 BQX852011 CAT852011 CKP852011 CUL852011 DEH852011 DOD852011 DXZ852011 EHV852011 ERR852011 FBN852011 FLJ852011 FVF852011 GFB852011 GOX852011 GYT852011 HIP852011 HSL852011 ICH852011 IMD852011 IVZ852011 JFV852011 JPR852011 JZN852011 KJJ852011 KTF852011 LDB852011 LMX852011 LWT852011 MGP852011 MQL852011 NAH852011 NKD852011 NTZ852011 ODV852011 ONR852011 OXN852011 PHJ852011 PRF852011 QBB852011 QKX852011 QUT852011 REP852011 ROL852011 RYH852011 SID852011 SRZ852011 TBV852011 TLR852011 TVN852011 UFJ852011 UPF852011 UZB852011 VIX852011 VST852011 WCP852011 WML852011 WWH852011 Z917547 JV917547 TR917547 ADN917547 ANJ917547 AXF917547 BHB917547 BQX917547 CAT917547 CKP917547 CUL917547 DEH917547 DOD917547 DXZ917547 EHV917547 ERR917547 FBN917547 FLJ917547 FVF917547 GFB917547 GOX917547 GYT917547 HIP917547 HSL917547 ICH917547 IMD917547 IVZ917547 JFV917547 JPR917547 JZN917547 KJJ917547 KTF917547 LDB917547 LMX917547 LWT917547 MGP917547 MQL917547 NAH917547 NKD917547 NTZ917547 ODV917547 ONR917547 OXN917547 PHJ917547 PRF917547 QBB917547 QKX917547 QUT917547 REP917547 ROL917547 RYH917547 SID917547 SRZ917547 TBV917547 TLR917547 TVN917547 UFJ917547 UPF917547 UZB917547 VIX917547 VST917547 WCP917547 WML917547 WWH917547 Z983083 JV983083 TR983083 ADN983083 ANJ983083 AXF983083 BHB983083 BQX983083 CAT983083 CKP983083 CUL983083 DEH983083 DOD983083 DXZ983083 EHV983083 ERR983083 FBN983083 FLJ983083 FVF983083 GFB983083 GOX983083 GYT983083 HIP983083 HSL983083 ICH983083 IMD983083 IVZ983083 JFV983083 JPR983083 JZN983083 KJJ983083 KTF983083 LDB983083 LMX983083 LWT983083 MGP983083 MQL983083 NAH983083 NKD983083 NTZ983083 ODV983083 ONR983083 OXN983083 PHJ983083 PRF983083 QBB983083 QKX983083 QUT983083 REP983083 ROL983083 RYH983083 SID983083 SRZ983083 TBV983083 TLR983083 TVN983083 UFJ983083 UPF983083 UZB983083 VIX983083 VST983083 WCP983083 WML983083 WWH983083 AB43 JX43 TT43 ADP43 ANL43 AXH43 BHD43 BQZ43 CAV43 CKR43 CUN43 DEJ43 DOF43 DYB43 EHX43 ERT43 FBP43 FLL43 FVH43 GFD43 GOZ43 GYV43 HIR43 HSN43 ICJ43 IMF43 IWB43 JFX43 JPT43 JZP43 KJL43 KTH43 LDD43 LMZ43 LWV43 MGR43 MQN43 NAJ43 NKF43 NUB43 ODX43 ONT43 OXP43 PHL43 PRH43 QBD43 QKZ43 QUV43 RER43 RON43 RYJ43 SIF43 SSB43 TBX43 TLT43 TVP43 UFL43 UPH43 UZD43 VIZ43 VSV43 WCR43 WMN43 WWJ43 AB65579 JX65579 TT65579 ADP65579 ANL65579 AXH65579 BHD65579 BQZ65579 CAV65579 CKR65579 CUN65579 DEJ65579 DOF65579 DYB65579 EHX65579 ERT65579 FBP65579 FLL65579 FVH65579 GFD65579 GOZ65579 GYV65579 HIR65579 HSN65579 ICJ65579 IMF65579 IWB65579 JFX65579 JPT65579 JZP65579 KJL65579 KTH65579 LDD65579 LMZ65579 LWV65579 MGR65579 MQN65579 NAJ65579 NKF65579 NUB65579 ODX65579 ONT65579 OXP65579 PHL65579 PRH65579 QBD65579 QKZ65579 QUV65579 RER65579 RON65579 RYJ65579 SIF65579 SSB65579 TBX65579 TLT65579 TVP65579 UFL65579 UPH65579 UZD65579 VIZ65579 VSV65579 WCR65579 WMN65579 WWJ65579 AB131115 JX131115 TT131115 ADP131115 ANL131115 AXH131115 BHD131115 BQZ131115 CAV131115 CKR131115 CUN131115 DEJ131115 DOF131115 DYB131115 EHX131115 ERT131115 FBP131115 FLL131115 FVH131115 GFD131115 GOZ131115 GYV131115 HIR131115 HSN131115 ICJ131115 IMF131115 IWB131115 JFX131115 JPT131115 JZP131115 KJL131115 KTH131115 LDD131115 LMZ131115 LWV131115 MGR131115 MQN131115 NAJ131115 NKF131115 NUB131115 ODX131115 ONT131115 OXP131115 PHL131115 PRH131115 QBD131115 QKZ131115 QUV131115 RER131115 RON131115 RYJ131115 SIF131115 SSB131115 TBX131115 TLT131115 TVP131115 UFL131115 UPH131115 UZD131115 VIZ131115 VSV131115 WCR131115 WMN131115 WWJ131115 AB196651 JX196651 TT196651 ADP196651 ANL196651 AXH196651 BHD196651 BQZ196651 CAV196651 CKR196651 CUN196651 DEJ196651 DOF196651 DYB196651 EHX196651 ERT196651 FBP196651 FLL196651 FVH196651 GFD196651 GOZ196651 GYV196651 HIR196651 HSN196651 ICJ196651 IMF196651 IWB196651 JFX196651 JPT196651 JZP196651 KJL196651 KTH196651 LDD196651 LMZ196651 LWV196651 MGR196651 MQN196651 NAJ196651 NKF196651 NUB196651 ODX196651 ONT196651 OXP196651 PHL196651 PRH196651 QBD196651 QKZ196651 QUV196651 RER196651 RON196651 RYJ196651 SIF196651 SSB196651 TBX196651 TLT196651 TVP196651 UFL196651 UPH196651 UZD196651 VIZ196651 VSV196651 WCR196651 WMN196651 WWJ196651 AB262187 JX262187 TT262187 ADP262187 ANL262187 AXH262187 BHD262187 BQZ262187 CAV262187 CKR262187 CUN262187 DEJ262187 DOF262187 DYB262187 EHX262187 ERT262187 FBP262187 FLL262187 FVH262187 GFD262187 GOZ262187 GYV262187 HIR262187 HSN262187 ICJ262187 IMF262187 IWB262187 JFX262187 JPT262187 JZP262187 KJL262187 KTH262187 LDD262187 LMZ262187 LWV262187 MGR262187 MQN262187 NAJ262187 NKF262187 NUB262187 ODX262187 ONT262187 OXP262187 PHL262187 PRH262187 QBD262187 QKZ262187 QUV262187 RER262187 RON262187 RYJ262187 SIF262187 SSB262187 TBX262187 TLT262187 TVP262187 UFL262187 UPH262187 UZD262187 VIZ262187 VSV262187 WCR262187 WMN262187 WWJ262187 AB327723 JX327723 TT327723 ADP327723 ANL327723 AXH327723 BHD327723 BQZ327723 CAV327723 CKR327723 CUN327723 DEJ327723 DOF327723 DYB327723 EHX327723 ERT327723 FBP327723 FLL327723 FVH327723 GFD327723 GOZ327723 GYV327723 HIR327723 HSN327723 ICJ327723 IMF327723 IWB327723 JFX327723 JPT327723 JZP327723 KJL327723 KTH327723 LDD327723 LMZ327723 LWV327723 MGR327723 MQN327723 NAJ327723 NKF327723 NUB327723 ODX327723 ONT327723 OXP327723 PHL327723 PRH327723 QBD327723 QKZ327723 QUV327723 RER327723 RON327723 RYJ327723 SIF327723 SSB327723 TBX327723 TLT327723 TVP327723 UFL327723 UPH327723 UZD327723 VIZ327723 VSV327723 WCR327723 WMN327723 WWJ327723 AB393259 JX393259 TT393259 ADP393259 ANL393259 AXH393259 BHD393259 BQZ393259 CAV393259 CKR393259 CUN393259 DEJ393259 DOF393259 DYB393259 EHX393259 ERT393259 FBP393259 FLL393259 FVH393259 GFD393259 GOZ393259 GYV393259 HIR393259 HSN393259 ICJ393259 IMF393259 IWB393259 JFX393259 JPT393259 JZP393259 KJL393259 KTH393259 LDD393259 LMZ393259 LWV393259 MGR393259 MQN393259 NAJ393259 NKF393259 NUB393259 ODX393259 ONT393259 OXP393259 PHL393259 PRH393259 QBD393259 QKZ393259 QUV393259 RER393259 RON393259 RYJ393259 SIF393259 SSB393259 TBX393259 TLT393259 TVP393259 UFL393259 UPH393259 UZD393259 VIZ393259 VSV393259 WCR393259 WMN393259 WWJ393259 AB458795 JX458795 TT458795 ADP458795 ANL458795 AXH458795 BHD458795 BQZ458795 CAV458795 CKR458795 CUN458795 DEJ458795 DOF458795 DYB458795 EHX458795 ERT458795 FBP458795 FLL458795 FVH458795 GFD458795 GOZ458795 GYV458795 HIR458795 HSN458795 ICJ458795 IMF458795 IWB458795 JFX458795 JPT458795 JZP458795 KJL458795 KTH458795 LDD458795 LMZ458795 LWV458795 MGR458795 MQN458795 NAJ458795 NKF458795 NUB458795 ODX458795 ONT458795 OXP458795 PHL458795 PRH458795 QBD458795 QKZ458795 QUV458795 RER458795 RON458795 RYJ458795 SIF458795 SSB458795 TBX458795 TLT458795 TVP458795 UFL458795 UPH458795 UZD458795 VIZ458795 VSV458795 WCR458795 WMN458795 WWJ458795 AB524331 JX524331 TT524331 ADP524331 ANL524331 AXH524331 BHD524331 BQZ524331 CAV524331 CKR524331 CUN524331 DEJ524331 DOF524331 DYB524331 EHX524331 ERT524331 FBP524331 FLL524331 FVH524331 GFD524331 GOZ524331 GYV524331 HIR524331 HSN524331 ICJ524331 IMF524331 IWB524331 JFX524331 JPT524331 JZP524331 KJL524331 KTH524331 LDD524331 LMZ524331 LWV524331 MGR524331 MQN524331 NAJ524331 NKF524331 NUB524331 ODX524331 ONT524331 OXP524331 PHL524331 PRH524331 QBD524331 QKZ524331 QUV524331 RER524331 RON524331 RYJ524331 SIF524331 SSB524331 TBX524331 TLT524331 TVP524331 UFL524331 UPH524331 UZD524331 VIZ524331 VSV524331 WCR524331 WMN524331 WWJ524331 AB589867 JX589867 TT589867 ADP589867 ANL589867 AXH589867 BHD589867 BQZ589867 CAV589867 CKR589867 CUN589867 DEJ589867 DOF589867 DYB589867 EHX589867 ERT589867 FBP589867 FLL589867 FVH589867 GFD589867 GOZ589867 GYV589867 HIR589867 HSN589867 ICJ589867 IMF589867 IWB589867 JFX589867 JPT589867 JZP589867 KJL589867 KTH589867 LDD589867 LMZ589867 LWV589867 MGR589867 MQN589867 NAJ589867 NKF589867 NUB589867 ODX589867 ONT589867 OXP589867 PHL589867 PRH589867 QBD589867 QKZ589867 QUV589867 RER589867 RON589867 RYJ589867 SIF589867 SSB589867 TBX589867 TLT589867 TVP589867 UFL589867 UPH589867 UZD589867 VIZ589867 VSV589867 WCR589867 WMN589867 WWJ589867 AB655403 JX655403 TT655403 ADP655403 ANL655403 AXH655403 BHD655403 BQZ655403 CAV655403 CKR655403 CUN655403 DEJ655403 DOF655403 DYB655403 EHX655403 ERT655403 FBP655403 FLL655403 FVH655403 GFD655403 GOZ655403 GYV655403 HIR655403 HSN655403 ICJ655403 IMF655403 IWB655403 JFX655403 JPT655403 JZP655403 KJL655403 KTH655403 LDD655403 LMZ655403 LWV655403 MGR655403 MQN655403 NAJ655403 NKF655403 NUB655403 ODX655403 ONT655403 OXP655403 PHL655403 PRH655403 QBD655403 QKZ655403 QUV655403 RER655403 RON655403 RYJ655403 SIF655403 SSB655403 TBX655403 TLT655403 TVP655403 UFL655403 UPH655403 UZD655403 VIZ655403 VSV655403 WCR655403 WMN655403 WWJ655403 AB720939 JX720939 TT720939 ADP720939 ANL720939 AXH720939 BHD720939 BQZ720939 CAV720939 CKR720939 CUN720939 DEJ720939 DOF720939 DYB720939 EHX720939 ERT720939 FBP720939 FLL720939 FVH720939 GFD720939 GOZ720939 GYV720939 HIR720939 HSN720939 ICJ720939 IMF720939 IWB720939 JFX720939 JPT720939 JZP720939 KJL720939 KTH720939 LDD720939 LMZ720939 LWV720939 MGR720939 MQN720939 NAJ720939 NKF720939 NUB720939 ODX720939 ONT720939 OXP720939 PHL720939 PRH720939 QBD720939 QKZ720939 QUV720939 RER720939 RON720939 RYJ720939 SIF720939 SSB720939 TBX720939 TLT720939 TVP720939 UFL720939 UPH720939 UZD720939 VIZ720939 VSV720939 WCR720939 WMN720939 WWJ720939 AB786475 JX786475 TT786475 ADP786475 ANL786475 AXH786475 BHD786475 BQZ786475 CAV786475 CKR786475 CUN786475 DEJ786475 DOF786475 DYB786475 EHX786475 ERT786475 FBP786475 FLL786475 FVH786475 GFD786475 GOZ786475 GYV786475 HIR786475 HSN786475 ICJ786475 IMF786475 IWB786475 JFX786475 JPT786475 JZP786475 KJL786475 KTH786475 LDD786475 LMZ786475 LWV786475 MGR786475 MQN786475 NAJ786475 NKF786475 NUB786475 ODX786475 ONT786475 OXP786475 PHL786475 PRH786475 QBD786475 QKZ786475 QUV786475 RER786475 RON786475 RYJ786475 SIF786475 SSB786475 TBX786475 TLT786475 TVP786475 UFL786475 UPH786475 UZD786475 VIZ786475 VSV786475 WCR786475 WMN786475 WWJ786475 AB852011 JX852011 TT852011 ADP852011 ANL852011 AXH852011 BHD852011 BQZ852011 CAV852011 CKR852011 CUN852011 DEJ852011 DOF852011 DYB852011 EHX852011 ERT852011 FBP852011 FLL852011 FVH852011 GFD852011 GOZ852011 GYV852011 HIR852011 HSN852011 ICJ852011 IMF852011 IWB852011 JFX852011 JPT852011 JZP852011 KJL852011 KTH852011 LDD852011 LMZ852011 LWV852011 MGR852011 MQN852011 NAJ852011 NKF852011 NUB852011 ODX852011 ONT852011 OXP852011 PHL852011 PRH852011 QBD852011 QKZ852011 QUV852011 RER852011 RON852011 RYJ852011 SIF852011 SSB852011 TBX852011 TLT852011 TVP852011 UFL852011 UPH852011 UZD852011 VIZ852011 VSV852011 WCR852011 WMN852011 WWJ852011 AB917547 JX917547 TT917547 ADP917547 ANL917547 AXH917547 BHD917547 BQZ917547 CAV917547 CKR917547 CUN917547 DEJ917547 DOF917547 DYB917547 EHX917547 ERT917547 FBP917547 FLL917547 FVH917547 GFD917547 GOZ917547 GYV917547 HIR917547 HSN917547 ICJ917547 IMF917547 IWB917547 JFX917547 JPT917547 JZP917547 KJL917547 KTH917547 LDD917547 LMZ917547 LWV917547 MGR917547 MQN917547 NAJ917547 NKF917547 NUB917547 ODX917547 ONT917547 OXP917547 PHL917547 PRH917547 QBD917547 QKZ917547 QUV917547 RER917547 RON917547 RYJ917547 SIF917547 SSB917547 TBX917547 TLT917547 TVP917547 UFL917547 UPH917547 UZD917547 VIZ917547 VSV917547 WCR917547 WMN917547 WWJ917547 AB983083 JX983083 TT983083 ADP983083 ANL983083 AXH983083 BHD983083 BQZ983083 CAV983083 CKR983083 CUN983083 DEJ983083 DOF983083 DYB983083 EHX983083 ERT983083 FBP983083 FLL983083 FVH983083 GFD983083 GOZ983083 GYV983083 HIR983083 HSN983083 ICJ983083 IMF983083 IWB983083 JFX983083 JPT983083 JZP983083 KJL983083 KTH983083 LDD983083 LMZ983083 LWV983083 MGR983083 MQN983083 NAJ983083 NKF983083 NUB983083 ODX983083 ONT983083 OXP983083 PHL983083 PRH983083 QBD983083 QKZ983083 QUV983083 RER983083 RON983083 RYJ983083 SIF983083 SSB983083 TBX983083 TLT983083 TVP983083 UFL983083 UPH983083 UZD983083 VIZ983083 VSV983083 WCR983083 WMN983083 WWJ983083 Z53 JV53 TR53 ADN53 ANJ53 AXF53 BHB53 BQX53 CAT53 CKP53 CUL53 DEH53 DOD53 DXZ53 EHV53 ERR53 FBN53 FLJ53 FVF53 GFB53 GOX53 GYT53 HIP53 HSL53 ICH53 IMD53 IVZ53 JFV53 JPR53 JZN53 KJJ53 KTF53 LDB53 LMX53 LWT53 MGP53 MQL53 NAH53 NKD53 NTZ53 ODV53 ONR53 OXN53 PHJ53 PRF53 QBB53 QKX53 QUT53 REP53 ROL53 RYH53 SID53 SRZ53 TBV53 TLR53 TVN53 UFJ53 UPF53 UZB53 VIX53 VST53 WCP53 WML53 WWH53 Z65589 JV65589 TR65589 ADN65589 ANJ65589 AXF65589 BHB65589 BQX65589 CAT65589 CKP65589 CUL65589 DEH65589 DOD65589 DXZ65589 EHV65589 ERR65589 FBN65589 FLJ65589 FVF65589 GFB65589 GOX65589 GYT65589 HIP65589 HSL65589 ICH65589 IMD65589 IVZ65589 JFV65589 JPR65589 JZN65589 KJJ65589 KTF65589 LDB65589 LMX65589 LWT65589 MGP65589 MQL65589 NAH65589 NKD65589 NTZ65589 ODV65589 ONR65589 OXN65589 PHJ65589 PRF65589 QBB65589 QKX65589 QUT65589 REP65589 ROL65589 RYH65589 SID65589 SRZ65589 TBV65589 TLR65589 TVN65589 UFJ65589 UPF65589 UZB65589 VIX65589 VST65589 WCP65589 WML65589 WWH65589 Z131125 JV131125 TR131125 ADN131125 ANJ131125 AXF131125 BHB131125 BQX131125 CAT131125 CKP131125 CUL131125 DEH131125 DOD131125 DXZ131125 EHV131125 ERR131125 FBN131125 FLJ131125 FVF131125 GFB131125 GOX131125 GYT131125 HIP131125 HSL131125 ICH131125 IMD131125 IVZ131125 JFV131125 JPR131125 JZN131125 KJJ131125 KTF131125 LDB131125 LMX131125 LWT131125 MGP131125 MQL131125 NAH131125 NKD131125 NTZ131125 ODV131125 ONR131125 OXN131125 PHJ131125 PRF131125 QBB131125 QKX131125 QUT131125 REP131125 ROL131125 RYH131125 SID131125 SRZ131125 TBV131125 TLR131125 TVN131125 UFJ131125 UPF131125 UZB131125 VIX131125 VST131125 WCP131125 WML131125 WWH131125 Z196661 JV196661 TR196661 ADN196661 ANJ196661 AXF196661 BHB196661 BQX196661 CAT196661 CKP196661 CUL196661 DEH196661 DOD196661 DXZ196661 EHV196661 ERR196661 FBN196661 FLJ196661 FVF196661 GFB196661 GOX196661 GYT196661 HIP196661 HSL196661 ICH196661 IMD196661 IVZ196661 JFV196661 JPR196661 JZN196661 KJJ196661 KTF196661 LDB196661 LMX196661 LWT196661 MGP196661 MQL196661 NAH196661 NKD196661 NTZ196661 ODV196661 ONR196661 OXN196661 PHJ196661 PRF196661 QBB196661 QKX196661 QUT196661 REP196661 ROL196661 RYH196661 SID196661 SRZ196661 TBV196661 TLR196661 TVN196661 UFJ196661 UPF196661 UZB196661 VIX196661 VST196661 WCP196661 WML196661 WWH196661 Z262197 JV262197 TR262197 ADN262197 ANJ262197 AXF262197 BHB262197 BQX262197 CAT262197 CKP262197 CUL262197 DEH262197 DOD262197 DXZ262197 EHV262197 ERR262197 FBN262197 FLJ262197 FVF262197 GFB262197 GOX262197 GYT262197 HIP262197 HSL262197 ICH262197 IMD262197 IVZ262197 JFV262197 JPR262197 JZN262197 KJJ262197 KTF262197 LDB262197 LMX262197 LWT262197 MGP262197 MQL262197 NAH262197 NKD262197 NTZ262197 ODV262197 ONR262197 OXN262197 PHJ262197 PRF262197 QBB262197 QKX262197 QUT262197 REP262197 ROL262197 RYH262197 SID262197 SRZ262197 TBV262197 TLR262197 TVN262197 UFJ262197 UPF262197 UZB262197 VIX262197 VST262197 WCP262197 WML262197 WWH262197 Z327733 JV327733 TR327733 ADN327733 ANJ327733 AXF327733 BHB327733 BQX327733 CAT327733 CKP327733 CUL327733 DEH327733 DOD327733 DXZ327733 EHV327733 ERR327733 FBN327733 FLJ327733 FVF327733 GFB327733 GOX327733 GYT327733 HIP327733 HSL327733 ICH327733 IMD327733 IVZ327733 JFV327733 JPR327733 JZN327733 KJJ327733 KTF327733 LDB327733 LMX327733 LWT327733 MGP327733 MQL327733 NAH327733 NKD327733 NTZ327733 ODV327733 ONR327733 OXN327733 PHJ327733 PRF327733 QBB327733 QKX327733 QUT327733 REP327733 ROL327733 RYH327733 SID327733 SRZ327733 TBV327733 TLR327733 TVN327733 UFJ327733 UPF327733 UZB327733 VIX327733 VST327733 WCP327733 WML327733 WWH327733 Z393269 JV393269 TR393269 ADN393269 ANJ393269 AXF393269 BHB393269 BQX393269 CAT393269 CKP393269 CUL393269 DEH393269 DOD393269 DXZ393269 EHV393269 ERR393269 FBN393269 FLJ393269 FVF393269 GFB393269 GOX393269 GYT393269 HIP393269 HSL393269 ICH393269 IMD393269 IVZ393269 JFV393269 JPR393269 JZN393269 KJJ393269 KTF393269 LDB393269 LMX393269 LWT393269 MGP393269 MQL393269 NAH393269 NKD393269 NTZ393269 ODV393269 ONR393269 OXN393269 PHJ393269 PRF393269 QBB393269 QKX393269 QUT393269 REP393269 ROL393269 RYH393269 SID393269 SRZ393269 TBV393269 TLR393269 TVN393269 UFJ393269 UPF393269 UZB393269 VIX393269 VST393269 WCP393269 WML393269 WWH393269 Z458805 JV458805 TR458805 ADN458805 ANJ458805 AXF458805 BHB458805 BQX458805 CAT458805 CKP458805 CUL458805 DEH458805 DOD458805 DXZ458805 EHV458805 ERR458805 FBN458805 FLJ458805 FVF458805 GFB458805 GOX458805 GYT458805 HIP458805 HSL458805 ICH458805 IMD458805 IVZ458805 JFV458805 JPR458805 JZN458805 KJJ458805 KTF458805 LDB458805 LMX458805 LWT458805 MGP458805 MQL458805 NAH458805 NKD458805 NTZ458805 ODV458805 ONR458805 OXN458805 PHJ458805 PRF458805 QBB458805 QKX458805 QUT458805 REP458805 ROL458805 RYH458805 SID458805 SRZ458805 TBV458805 TLR458805 TVN458805 UFJ458805 UPF458805 UZB458805 VIX458805 VST458805 WCP458805 WML458805 WWH458805 Z524341 JV524341 TR524341 ADN524341 ANJ524341 AXF524341 BHB524341 BQX524341 CAT524341 CKP524341 CUL524341 DEH524341 DOD524341 DXZ524341 EHV524341 ERR524341 FBN524341 FLJ524341 FVF524341 GFB524341 GOX524341 GYT524341 HIP524341 HSL524341 ICH524341 IMD524341 IVZ524341 JFV524341 JPR524341 JZN524341 KJJ524341 KTF524341 LDB524341 LMX524341 LWT524341 MGP524341 MQL524341 NAH524341 NKD524341 NTZ524341 ODV524341 ONR524341 OXN524341 PHJ524341 PRF524341 QBB524341 QKX524341 QUT524341 REP524341 ROL524341 RYH524341 SID524341 SRZ524341 TBV524341 TLR524341 TVN524341 UFJ524341 UPF524341 UZB524341 VIX524341 VST524341 WCP524341 WML524341 WWH524341 Z589877 JV589877 TR589877 ADN589877 ANJ589877 AXF589877 BHB589877 BQX589877 CAT589877 CKP589877 CUL589877 DEH589877 DOD589877 DXZ589877 EHV589877 ERR589877 FBN589877 FLJ589877 FVF589877 GFB589877 GOX589877 GYT589877 HIP589877 HSL589877 ICH589877 IMD589877 IVZ589877 JFV589877 JPR589877 JZN589877 KJJ589877 KTF589877 LDB589877 LMX589877 LWT589877 MGP589877 MQL589877 NAH589877 NKD589877 NTZ589877 ODV589877 ONR589877 OXN589877 PHJ589877 PRF589877 QBB589877 QKX589877 QUT589877 REP589877 ROL589877 RYH589877 SID589877 SRZ589877 TBV589877 TLR589877 TVN589877 UFJ589877 UPF589877 UZB589877 VIX589877 VST589877 WCP589877 WML589877 WWH589877 Z655413 JV655413 TR655413 ADN655413 ANJ655413 AXF655413 BHB655413 BQX655413 CAT655413 CKP655413 CUL655413 DEH655413 DOD655413 DXZ655413 EHV655413 ERR655413 FBN655413 FLJ655413 FVF655413 GFB655413 GOX655413 GYT655413 HIP655413 HSL655413 ICH655413 IMD655413 IVZ655413 JFV655413 JPR655413 JZN655413 KJJ655413 KTF655413 LDB655413 LMX655413 LWT655413 MGP655413 MQL655413 NAH655413 NKD655413 NTZ655413 ODV655413 ONR655413 OXN655413 PHJ655413 PRF655413 QBB655413 QKX655413 QUT655413 REP655413 ROL655413 RYH655413 SID655413 SRZ655413 TBV655413 TLR655413 TVN655413 UFJ655413 UPF655413 UZB655413 VIX655413 VST655413 WCP655413 WML655413 WWH655413 Z720949 JV720949 TR720949 ADN720949 ANJ720949 AXF720949 BHB720949 BQX720949 CAT720949 CKP720949 CUL720949 DEH720949 DOD720949 DXZ720949 EHV720949 ERR720949 FBN720949 FLJ720949 FVF720949 GFB720949 GOX720949 GYT720949 HIP720949 HSL720949 ICH720949 IMD720949 IVZ720949 JFV720949 JPR720949 JZN720949 KJJ720949 KTF720949 LDB720949 LMX720949 LWT720949 MGP720949 MQL720949 NAH720949 NKD720949 NTZ720949 ODV720949 ONR720949 OXN720949 PHJ720949 PRF720949 QBB720949 QKX720949 QUT720949 REP720949 ROL720949 RYH720949 SID720949 SRZ720949 TBV720949 TLR720949 TVN720949 UFJ720949 UPF720949 UZB720949 VIX720949 VST720949 WCP720949 WML720949 WWH720949 Z786485 JV786485 TR786485 ADN786485 ANJ786485 AXF786485 BHB786485 BQX786485 CAT786485 CKP786485 CUL786485 DEH786485 DOD786485 DXZ786485 EHV786485 ERR786485 FBN786485 FLJ786485 FVF786485 GFB786485 GOX786485 GYT786485 HIP786485 HSL786485 ICH786485 IMD786485 IVZ786485 JFV786485 JPR786485 JZN786485 KJJ786485 KTF786485 LDB786485 LMX786485 LWT786485 MGP786485 MQL786485 NAH786485 NKD786485 NTZ786485 ODV786485 ONR786485 OXN786485 PHJ786485 PRF786485 QBB786485 QKX786485 QUT786485 REP786485 ROL786485 RYH786485 SID786485 SRZ786485 TBV786485 TLR786485 TVN786485 UFJ786485 UPF786485 UZB786485 VIX786485 VST786485 WCP786485 WML786485 WWH786485 Z852021 JV852021 TR852021 ADN852021 ANJ852021 AXF852021 BHB852021 BQX852021 CAT852021 CKP852021 CUL852021 DEH852021 DOD852021 DXZ852021 EHV852021 ERR852021 FBN852021 FLJ852021 FVF852021 GFB852021 GOX852021 GYT852021 HIP852021 HSL852021 ICH852021 IMD852021 IVZ852021 JFV852021 JPR852021 JZN852021 KJJ852021 KTF852021 LDB852021 LMX852021 LWT852021 MGP852021 MQL852021 NAH852021 NKD852021 NTZ852021 ODV852021 ONR852021 OXN852021 PHJ852021 PRF852021 QBB852021 QKX852021 QUT852021 REP852021 ROL852021 RYH852021 SID852021 SRZ852021 TBV852021 TLR852021 TVN852021 UFJ852021 UPF852021 UZB852021 VIX852021 VST852021 WCP852021 WML852021 WWH852021 Z917557 JV917557 TR917557 ADN917557 ANJ917557 AXF917557 BHB917557 BQX917557 CAT917557 CKP917557 CUL917557 DEH917557 DOD917557 DXZ917557 EHV917557 ERR917557 FBN917557 FLJ917557 FVF917557 GFB917557 GOX917557 GYT917557 HIP917557 HSL917557 ICH917557 IMD917557 IVZ917557 JFV917557 JPR917557 JZN917557 KJJ917557 KTF917557 LDB917557 LMX917557 LWT917557 MGP917557 MQL917557 NAH917557 NKD917557 NTZ917557 ODV917557 ONR917557 OXN917557 PHJ917557 PRF917557 QBB917557 QKX917557 QUT917557 REP917557 ROL917557 RYH917557 SID917557 SRZ917557 TBV917557 TLR917557 TVN917557 UFJ917557 UPF917557 UZB917557 VIX917557 VST917557 WCP917557 WML917557 WWH917557 Z983093 JV983093 TR983093 ADN983093 ANJ983093 AXF983093 BHB983093 BQX983093 CAT983093 CKP983093 CUL983093 DEH983093 DOD983093 DXZ983093 EHV983093 ERR983093 FBN983093 FLJ983093 FVF983093 GFB983093 GOX983093 GYT983093 HIP983093 HSL983093 ICH983093 IMD983093 IVZ983093 JFV983093 JPR983093 JZN983093 KJJ983093 KTF983093 LDB983093 LMX983093 LWT983093 MGP983093 MQL983093 NAH983093 NKD983093 NTZ983093 ODV983093 ONR983093 OXN983093 PHJ983093 PRF983093 QBB983093 QKX983093 QUT983093 REP983093 ROL983093 RYH983093 SID983093 SRZ983093 TBV983093 TLR983093 TVN983093 UFJ983093 UPF983093 UZB983093 VIX983093 VST983093 WCP983093 WML983093 WWH983093 AB53 JX53 TT53 ADP53 ANL53 AXH53 BHD53 BQZ53 CAV53 CKR53 CUN53 DEJ53 DOF53 DYB53 EHX53 ERT53 FBP53 FLL53 FVH53 GFD53 GOZ53 GYV53 HIR53 HSN53 ICJ53 IMF53 IWB53 JFX53 JPT53 JZP53 KJL53 KTH53 LDD53 LMZ53 LWV53 MGR53 MQN53 NAJ53 NKF53 NUB53 ODX53 ONT53 OXP53 PHL53 PRH53 QBD53 QKZ53 QUV53 RER53 RON53 RYJ53 SIF53 SSB53 TBX53 TLT53 TVP53 UFL53 UPH53 UZD53 VIZ53 VSV53 WCR53 WMN53 WWJ53 AB65589 JX65589 TT65589 ADP65589 ANL65589 AXH65589 BHD65589 BQZ65589 CAV65589 CKR65589 CUN65589 DEJ65589 DOF65589 DYB65589 EHX65589 ERT65589 FBP65589 FLL65589 FVH65589 GFD65589 GOZ65589 GYV65589 HIR65589 HSN65589 ICJ65589 IMF65589 IWB65589 JFX65589 JPT65589 JZP65589 KJL65589 KTH65589 LDD65589 LMZ65589 LWV65589 MGR65589 MQN65589 NAJ65589 NKF65589 NUB65589 ODX65589 ONT65589 OXP65589 PHL65589 PRH65589 QBD65589 QKZ65589 QUV65589 RER65589 RON65589 RYJ65589 SIF65589 SSB65589 TBX65589 TLT65589 TVP65589 UFL65589 UPH65589 UZD65589 VIZ65589 VSV65589 WCR65589 WMN65589 WWJ65589 AB131125 JX131125 TT131125 ADP131125 ANL131125 AXH131125 BHD131125 BQZ131125 CAV131125 CKR131125 CUN131125 DEJ131125 DOF131125 DYB131125 EHX131125 ERT131125 FBP131125 FLL131125 FVH131125 GFD131125 GOZ131125 GYV131125 HIR131125 HSN131125 ICJ131125 IMF131125 IWB131125 JFX131125 JPT131125 JZP131125 KJL131125 KTH131125 LDD131125 LMZ131125 LWV131125 MGR131125 MQN131125 NAJ131125 NKF131125 NUB131125 ODX131125 ONT131125 OXP131125 PHL131125 PRH131125 QBD131125 QKZ131125 QUV131125 RER131125 RON131125 RYJ131125 SIF131125 SSB131125 TBX131125 TLT131125 TVP131125 UFL131125 UPH131125 UZD131125 VIZ131125 VSV131125 WCR131125 WMN131125 WWJ131125 AB196661 JX196661 TT196661 ADP196661 ANL196661 AXH196661 BHD196661 BQZ196661 CAV196661 CKR196661 CUN196661 DEJ196661 DOF196661 DYB196661 EHX196661 ERT196661 FBP196661 FLL196661 FVH196661 GFD196661 GOZ196661 GYV196661 HIR196661 HSN196661 ICJ196661 IMF196661 IWB196661 JFX196661 JPT196661 JZP196661 KJL196661 KTH196661 LDD196661 LMZ196661 LWV196661 MGR196661 MQN196661 NAJ196661 NKF196661 NUB196661 ODX196661 ONT196661 OXP196661 PHL196661 PRH196661 QBD196661 QKZ196661 QUV196661 RER196661 RON196661 RYJ196661 SIF196661 SSB196661 TBX196661 TLT196661 TVP196661 UFL196661 UPH196661 UZD196661 VIZ196661 VSV196661 WCR196661 WMN196661 WWJ196661 AB262197 JX262197 TT262197 ADP262197 ANL262197 AXH262197 BHD262197 BQZ262197 CAV262197 CKR262197 CUN262197 DEJ262197 DOF262197 DYB262197 EHX262197 ERT262197 FBP262197 FLL262197 FVH262197 GFD262197 GOZ262197 GYV262197 HIR262197 HSN262197 ICJ262197 IMF262197 IWB262197 JFX262197 JPT262197 JZP262197 KJL262197 KTH262197 LDD262197 LMZ262197 LWV262197 MGR262197 MQN262197 NAJ262197 NKF262197 NUB262197 ODX262197 ONT262197 OXP262197 PHL262197 PRH262197 QBD262197 QKZ262197 QUV262197 RER262197 RON262197 RYJ262197 SIF262197 SSB262197 TBX262197 TLT262197 TVP262197 UFL262197 UPH262197 UZD262197 VIZ262197 VSV262197 WCR262197 WMN262197 WWJ262197 AB327733 JX327733 TT327733 ADP327733 ANL327733 AXH327733 BHD327733 BQZ327733 CAV327733 CKR327733 CUN327733 DEJ327733 DOF327733 DYB327733 EHX327733 ERT327733 FBP327733 FLL327733 FVH327733 GFD327733 GOZ327733 GYV327733 HIR327733 HSN327733 ICJ327733 IMF327733 IWB327733 JFX327733 JPT327733 JZP327733 KJL327733 KTH327733 LDD327733 LMZ327733 LWV327733 MGR327733 MQN327733 NAJ327733 NKF327733 NUB327733 ODX327733 ONT327733 OXP327733 PHL327733 PRH327733 QBD327733 QKZ327733 QUV327733 RER327733 RON327733 RYJ327733 SIF327733 SSB327733 TBX327733 TLT327733 TVP327733 UFL327733 UPH327733 UZD327733 VIZ327733 VSV327733 WCR327733 WMN327733 WWJ327733 AB393269 JX393269 TT393269 ADP393269 ANL393269 AXH393269 BHD393269 BQZ393269 CAV393269 CKR393269 CUN393269 DEJ393269 DOF393269 DYB393269 EHX393269 ERT393269 FBP393269 FLL393269 FVH393269 GFD393269 GOZ393269 GYV393269 HIR393269 HSN393269 ICJ393269 IMF393269 IWB393269 JFX393269 JPT393269 JZP393269 KJL393269 KTH393269 LDD393269 LMZ393269 LWV393269 MGR393269 MQN393269 NAJ393269 NKF393269 NUB393269 ODX393269 ONT393269 OXP393269 PHL393269 PRH393269 QBD393269 QKZ393269 QUV393269 RER393269 RON393269 RYJ393269 SIF393269 SSB393269 TBX393269 TLT393269 TVP393269 UFL393269 UPH393269 UZD393269 VIZ393269 VSV393269 WCR393269 WMN393269 WWJ393269 AB458805 JX458805 TT458805 ADP458805 ANL458805 AXH458805 BHD458805 BQZ458805 CAV458805 CKR458805 CUN458805 DEJ458805 DOF458805 DYB458805 EHX458805 ERT458805 FBP458805 FLL458805 FVH458805 GFD458805 GOZ458805 GYV458805 HIR458805 HSN458805 ICJ458805 IMF458805 IWB458805 JFX458805 JPT458805 JZP458805 KJL458805 KTH458805 LDD458805 LMZ458805 LWV458805 MGR458805 MQN458805 NAJ458805 NKF458805 NUB458805 ODX458805 ONT458805 OXP458805 PHL458805 PRH458805 QBD458805 QKZ458805 QUV458805 RER458805 RON458805 RYJ458805 SIF458805 SSB458805 TBX458805 TLT458805 TVP458805 UFL458805 UPH458805 UZD458805 VIZ458805 VSV458805 WCR458805 WMN458805 WWJ458805 AB524341 JX524341 TT524341 ADP524341 ANL524341 AXH524341 BHD524341 BQZ524341 CAV524341 CKR524341 CUN524341 DEJ524341 DOF524341 DYB524341 EHX524341 ERT524341 FBP524341 FLL524341 FVH524341 GFD524341 GOZ524341 GYV524341 HIR524341 HSN524341 ICJ524341 IMF524341 IWB524341 JFX524341 JPT524341 JZP524341 KJL524341 KTH524341 LDD524341 LMZ524341 LWV524341 MGR524341 MQN524341 NAJ524341 NKF524341 NUB524341 ODX524341 ONT524341 OXP524341 PHL524341 PRH524341 QBD524341 QKZ524341 QUV524341 RER524341 RON524341 RYJ524341 SIF524341 SSB524341 TBX524341 TLT524341 TVP524341 UFL524341 UPH524341 UZD524341 VIZ524341 VSV524341 WCR524341 WMN524341 WWJ524341 AB589877 JX589877 TT589877 ADP589877 ANL589877 AXH589877 BHD589877 BQZ589877 CAV589877 CKR589877 CUN589877 DEJ589877 DOF589877 DYB589877 EHX589877 ERT589877 FBP589877 FLL589877 FVH589877 GFD589877 GOZ589877 GYV589877 HIR589877 HSN589877 ICJ589877 IMF589877 IWB589877 JFX589877 JPT589877 JZP589877 KJL589877 KTH589877 LDD589877 LMZ589877 LWV589877 MGR589877 MQN589877 NAJ589877 NKF589877 NUB589877 ODX589877 ONT589877 OXP589877 PHL589877 PRH589877 QBD589877 QKZ589877 QUV589877 RER589877 RON589877 RYJ589877 SIF589877 SSB589877 TBX589877 TLT589877 TVP589877 UFL589877 UPH589877 UZD589877 VIZ589877 VSV589877 WCR589877 WMN589877 WWJ589877 AB655413 JX655413 TT655413 ADP655413 ANL655413 AXH655413 BHD655413 BQZ655413 CAV655413 CKR655413 CUN655413 DEJ655413 DOF655413 DYB655413 EHX655413 ERT655413 FBP655413 FLL655413 FVH655413 GFD655413 GOZ655413 GYV655413 HIR655413 HSN655413 ICJ655413 IMF655413 IWB655413 JFX655413 JPT655413 JZP655413 KJL655413 KTH655413 LDD655413 LMZ655413 LWV655413 MGR655413 MQN655413 NAJ655413 NKF655413 NUB655413 ODX655413 ONT655413 OXP655413 PHL655413 PRH655413 QBD655413 QKZ655413 QUV655413 RER655413 RON655413 RYJ655413 SIF655413 SSB655413 TBX655413 TLT655413 TVP655413 UFL655413 UPH655413 UZD655413 VIZ655413 VSV655413 WCR655413 WMN655413 WWJ655413 AB720949 JX720949 TT720949 ADP720949 ANL720949 AXH720949 BHD720949 BQZ720949 CAV720949 CKR720949 CUN720949 DEJ720949 DOF720949 DYB720949 EHX720949 ERT720949 FBP720949 FLL720949 FVH720949 GFD720949 GOZ720949 GYV720949 HIR720949 HSN720949 ICJ720949 IMF720949 IWB720949 JFX720949 JPT720949 JZP720949 KJL720949 KTH720949 LDD720949 LMZ720949 LWV720949 MGR720949 MQN720949 NAJ720949 NKF720949 NUB720949 ODX720949 ONT720949 OXP720949 PHL720949 PRH720949 QBD720949 QKZ720949 QUV720949 RER720949 RON720949 RYJ720949 SIF720949 SSB720949 TBX720949 TLT720949 TVP720949 UFL720949 UPH720949 UZD720949 VIZ720949 VSV720949 WCR720949 WMN720949 WWJ720949 AB786485 JX786485 TT786485 ADP786485 ANL786485 AXH786485 BHD786485 BQZ786485 CAV786485 CKR786485 CUN786485 DEJ786485 DOF786485 DYB786485 EHX786485 ERT786485 FBP786485 FLL786485 FVH786485 GFD786485 GOZ786485 GYV786485 HIR786485 HSN786485 ICJ786485 IMF786485 IWB786485 JFX786485 JPT786485 JZP786485 KJL786485 KTH786485 LDD786485 LMZ786485 LWV786485 MGR786485 MQN786485 NAJ786485 NKF786485 NUB786485 ODX786485 ONT786485 OXP786485 PHL786485 PRH786485 QBD786485 QKZ786485 QUV786485 RER786485 RON786485 RYJ786485 SIF786485 SSB786485 TBX786485 TLT786485 TVP786485 UFL786485 UPH786485 UZD786485 VIZ786485 VSV786485 WCR786485 WMN786485 WWJ786485 AB852021 JX852021 TT852021 ADP852021 ANL852021 AXH852021 BHD852021 BQZ852021 CAV852021 CKR852021 CUN852021 DEJ852021 DOF852021 DYB852021 EHX852021 ERT852021 FBP852021 FLL852021 FVH852021 GFD852021 GOZ852021 GYV852021 HIR852021 HSN852021 ICJ852021 IMF852021 IWB852021 JFX852021 JPT852021 JZP852021 KJL852021 KTH852021 LDD852021 LMZ852021 LWV852021 MGR852021 MQN852021 NAJ852021 NKF852021 NUB852021 ODX852021 ONT852021 OXP852021 PHL852021 PRH852021 QBD852021 QKZ852021 QUV852021 RER852021 RON852021 RYJ852021 SIF852021 SSB852021 TBX852021 TLT852021 TVP852021 UFL852021 UPH852021 UZD852021 VIZ852021 VSV852021 WCR852021 WMN852021 WWJ852021 AB917557 JX917557 TT917557 ADP917557 ANL917557 AXH917557 BHD917557 BQZ917557 CAV917557 CKR917557 CUN917557 DEJ917557 DOF917557 DYB917557 EHX917557 ERT917557 FBP917557 FLL917557 FVH917557 GFD917557 GOZ917557 GYV917557 HIR917557 HSN917557 ICJ917557 IMF917557 IWB917557 JFX917557 JPT917557 JZP917557 KJL917557 KTH917557 LDD917557 LMZ917557 LWV917557 MGR917557 MQN917557 NAJ917557 NKF917557 NUB917557 ODX917557 ONT917557 OXP917557 PHL917557 PRH917557 QBD917557 QKZ917557 QUV917557 RER917557 RON917557 RYJ917557 SIF917557 SSB917557 TBX917557 TLT917557 TVP917557 UFL917557 UPH917557 UZD917557 VIZ917557 VSV917557 WCR917557 WMN917557 WWJ917557 AB983093 JX983093 TT983093 ADP983093 ANL983093 AXH983093 BHD983093 BQZ983093 CAV983093 CKR983093 CUN983093 DEJ983093 DOF983093 DYB983093 EHX983093 ERT983093 FBP983093 FLL983093 FVH983093 GFD983093 GOZ983093 GYV983093 HIR983093 HSN983093 ICJ983093 IMF983093 IWB983093 JFX983093 JPT983093 JZP983093 KJL983093 KTH983093 LDD983093 LMZ983093 LWV983093 MGR983093 MQN983093 NAJ983093 NKF983093 NUB983093 ODX983093 ONT983093 OXP983093 PHL983093 PRH983093 QBD983093 QKZ983093 QUV983093 RER983093 RON983093 RYJ983093 SIF983093 SSB983093 TBX983093 TLT983093 TVP983093 UFL983093 UPH983093 UZD983093 VIZ983093 VSV983093 WCR983093 WMN983093 WWJ983093 Z55 JV55 TR55 ADN55 ANJ55 AXF55 BHB55 BQX55 CAT55 CKP55 CUL55 DEH55 DOD55 DXZ55 EHV55 ERR55 FBN55 FLJ55 FVF55 GFB55 GOX55 GYT55 HIP55 HSL55 ICH55 IMD55 IVZ55 JFV55 JPR55 JZN55 KJJ55 KTF55 LDB55 LMX55 LWT55 MGP55 MQL55 NAH55 NKD55 NTZ55 ODV55 ONR55 OXN55 PHJ55 PRF55 QBB55 QKX55 QUT55 REP55 ROL55 RYH55 SID55 SRZ55 TBV55 TLR55 TVN55 UFJ55 UPF55 UZB55 VIX55 VST55 WCP55 WML55 WWH55 Z65591 JV65591 TR65591 ADN65591 ANJ65591 AXF65591 BHB65591 BQX65591 CAT65591 CKP65591 CUL65591 DEH65591 DOD65591 DXZ65591 EHV65591 ERR65591 FBN65591 FLJ65591 FVF65591 GFB65591 GOX65591 GYT65591 HIP65591 HSL65591 ICH65591 IMD65591 IVZ65591 JFV65591 JPR65591 JZN65591 KJJ65591 KTF65591 LDB65591 LMX65591 LWT65591 MGP65591 MQL65591 NAH65591 NKD65591 NTZ65591 ODV65591 ONR65591 OXN65591 PHJ65591 PRF65591 QBB65591 QKX65591 QUT65591 REP65591 ROL65591 RYH65591 SID65591 SRZ65591 TBV65591 TLR65591 TVN65591 UFJ65591 UPF65591 UZB65591 VIX65591 VST65591 WCP65591 WML65591 WWH65591 Z131127 JV131127 TR131127 ADN131127 ANJ131127 AXF131127 BHB131127 BQX131127 CAT131127 CKP131127 CUL131127 DEH131127 DOD131127 DXZ131127 EHV131127 ERR131127 FBN131127 FLJ131127 FVF131127 GFB131127 GOX131127 GYT131127 HIP131127 HSL131127 ICH131127 IMD131127 IVZ131127 JFV131127 JPR131127 JZN131127 KJJ131127 KTF131127 LDB131127 LMX131127 LWT131127 MGP131127 MQL131127 NAH131127 NKD131127 NTZ131127 ODV131127 ONR131127 OXN131127 PHJ131127 PRF131127 QBB131127 QKX131127 QUT131127 REP131127 ROL131127 RYH131127 SID131127 SRZ131127 TBV131127 TLR131127 TVN131127 UFJ131127 UPF131127 UZB131127 VIX131127 VST131127 WCP131127 WML131127 WWH131127 Z196663 JV196663 TR196663 ADN196663 ANJ196663 AXF196663 BHB196663 BQX196663 CAT196663 CKP196663 CUL196663 DEH196663 DOD196663 DXZ196663 EHV196663 ERR196663 FBN196663 FLJ196663 FVF196663 GFB196663 GOX196663 GYT196663 HIP196663 HSL196663 ICH196663 IMD196663 IVZ196663 JFV196663 JPR196663 JZN196663 KJJ196663 KTF196663 LDB196663 LMX196663 LWT196663 MGP196663 MQL196663 NAH196663 NKD196663 NTZ196663 ODV196663 ONR196663 OXN196663 PHJ196663 PRF196663 QBB196663 QKX196663 QUT196663 REP196663 ROL196663 RYH196663 SID196663 SRZ196663 TBV196663 TLR196663 TVN196663 UFJ196663 UPF196663 UZB196663 VIX196663 VST196663 WCP196663 WML196663 WWH196663 Z262199 JV262199 TR262199 ADN262199 ANJ262199 AXF262199 BHB262199 BQX262199 CAT262199 CKP262199 CUL262199 DEH262199 DOD262199 DXZ262199 EHV262199 ERR262199 FBN262199 FLJ262199 FVF262199 GFB262199 GOX262199 GYT262199 HIP262199 HSL262199 ICH262199 IMD262199 IVZ262199 JFV262199 JPR262199 JZN262199 KJJ262199 KTF262199 LDB262199 LMX262199 LWT262199 MGP262199 MQL262199 NAH262199 NKD262199 NTZ262199 ODV262199 ONR262199 OXN262199 PHJ262199 PRF262199 QBB262199 QKX262199 QUT262199 REP262199 ROL262199 RYH262199 SID262199 SRZ262199 TBV262199 TLR262199 TVN262199 UFJ262199 UPF262199 UZB262199 VIX262199 VST262199 WCP262199 WML262199 WWH262199 Z327735 JV327735 TR327735 ADN327735 ANJ327735 AXF327735 BHB327735 BQX327735 CAT327735 CKP327735 CUL327735 DEH327735 DOD327735 DXZ327735 EHV327735 ERR327735 FBN327735 FLJ327735 FVF327735 GFB327735 GOX327735 GYT327735 HIP327735 HSL327735 ICH327735 IMD327735 IVZ327735 JFV327735 JPR327735 JZN327735 KJJ327735 KTF327735 LDB327735 LMX327735 LWT327735 MGP327735 MQL327735 NAH327735 NKD327735 NTZ327735 ODV327735 ONR327735 OXN327735 PHJ327735 PRF327735 QBB327735 QKX327735 QUT327735 REP327735 ROL327735 RYH327735 SID327735 SRZ327735 TBV327735 TLR327735 TVN327735 UFJ327735 UPF327735 UZB327735 VIX327735 VST327735 WCP327735 WML327735 WWH327735 Z393271 JV393271 TR393271 ADN393271 ANJ393271 AXF393271 BHB393271 BQX393271 CAT393271 CKP393271 CUL393271 DEH393271 DOD393271 DXZ393271 EHV393271 ERR393271 FBN393271 FLJ393271 FVF393271 GFB393271 GOX393271 GYT393271 HIP393271 HSL393271 ICH393271 IMD393271 IVZ393271 JFV393271 JPR393271 JZN393271 KJJ393271 KTF393271 LDB393271 LMX393271 LWT393271 MGP393271 MQL393271 NAH393271 NKD393271 NTZ393271 ODV393271 ONR393271 OXN393271 PHJ393271 PRF393271 QBB393271 QKX393271 QUT393271 REP393271 ROL393271 RYH393271 SID393271 SRZ393271 TBV393271 TLR393271 TVN393271 UFJ393271 UPF393271 UZB393271 VIX393271 VST393271 WCP393271 WML393271 WWH393271 Z458807 JV458807 TR458807 ADN458807 ANJ458807 AXF458807 BHB458807 BQX458807 CAT458807 CKP458807 CUL458807 DEH458807 DOD458807 DXZ458807 EHV458807 ERR458807 FBN458807 FLJ458807 FVF458807 GFB458807 GOX458807 GYT458807 HIP458807 HSL458807 ICH458807 IMD458807 IVZ458807 JFV458807 JPR458807 JZN458807 KJJ458807 KTF458807 LDB458807 LMX458807 LWT458807 MGP458807 MQL458807 NAH458807 NKD458807 NTZ458807 ODV458807 ONR458807 OXN458807 PHJ458807 PRF458807 QBB458807 QKX458807 QUT458807 REP458807 ROL458807 RYH458807 SID458807 SRZ458807 TBV458807 TLR458807 TVN458807 UFJ458807 UPF458807 UZB458807 VIX458807 VST458807 WCP458807 WML458807 WWH458807 Z524343 JV524343 TR524343 ADN524343 ANJ524343 AXF524343 BHB524343 BQX524343 CAT524343 CKP524343 CUL524343 DEH524343 DOD524343 DXZ524343 EHV524343 ERR524343 FBN524343 FLJ524343 FVF524343 GFB524343 GOX524343 GYT524343 HIP524343 HSL524343 ICH524343 IMD524343 IVZ524343 JFV524343 JPR524343 JZN524343 KJJ524343 KTF524343 LDB524343 LMX524343 LWT524343 MGP524343 MQL524343 NAH524343 NKD524343 NTZ524343 ODV524343 ONR524343 OXN524343 PHJ524343 PRF524343 QBB524343 QKX524343 QUT524343 REP524343 ROL524343 RYH524343 SID524343 SRZ524343 TBV524343 TLR524343 TVN524343 UFJ524343 UPF524343 UZB524343 VIX524343 VST524343 WCP524343 WML524343 WWH524343 Z589879 JV589879 TR589879 ADN589879 ANJ589879 AXF589879 BHB589879 BQX589879 CAT589879 CKP589879 CUL589879 DEH589879 DOD589879 DXZ589879 EHV589879 ERR589879 FBN589879 FLJ589879 FVF589879 GFB589879 GOX589879 GYT589879 HIP589879 HSL589879 ICH589879 IMD589879 IVZ589879 JFV589879 JPR589879 JZN589879 KJJ589879 KTF589879 LDB589879 LMX589879 LWT589879 MGP589879 MQL589879 NAH589879 NKD589879 NTZ589879 ODV589879 ONR589879 OXN589879 PHJ589879 PRF589879 QBB589879 QKX589879 QUT589879 REP589879 ROL589879 RYH589879 SID589879 SRZ589879 TBV589879 TLR589879 TVN589879 UFJ589879 UPF589879 UZB589879 VIX589879 VST589879 WCP589879 WML589879 WWH589879 Z655415 JV655415 TR655415 ADN655415 ANJ655415 AXF655415 BHB655415 BQX655415 CAT655415 CKP655415 CUL655415 DEH655415 DOD655415 DXZ655415 EHV655415 ERR655415 FBN655415 FLJ655415 FVF655415 GFB655415 GOX655415 GYT655415 HIP655415 HSL655415 ICH655415 IMD655415 IVZ655415 JFV655415 JPR655415 JZN655415 KJJ655415 KTF655415 LDB655415 LMX655415 LWT655415 MGP655415 MQL655415 NAH655415 NKD655415 NTZ655415 ODV655415 ONR655415 OXN655415 PHJ655415 PRF655415 QBB655415 QKX655415 QUT655415 REP655415 ROL655415 RYH655415 SID655415 SRZ655415 TBV655415 TLR655415 TVN655415 UFJ655415 UPF655415 UZB655415 VIX655415 VST655415 WCP655415 WML655415 WWH655415 Z720951 JV720951 TR720951 ADN720951 ANJ720951 AXF720951 BHB720951 BQX720951 CAT720951 CKP720951 CUL720951 DEH720951 DOD720951 DXZ720951 EHV720951 ERR720951 FBN720951 FLJ720951 FVF720951 GFB720951 GOX720951 GYT720951 HIP720951 HSL720951 ICH720951 IMD720951 IVZ720951 JFV720951 JPR720951 JZN720951 KJJ720951 KTF720951 LDB720951 LMX720951 LWT720951 MGP720951 MQL720951 NAH720951 NKD720951 NTZ720951 ODV720951 ONR720951 OXN720951 PHJ720951 PRF720951 QBB720951 QKX720951 QUT720951 REP720951 ROL720951 RYH720951 SID720951 SRZ720951 TBV720951 TLR720951 TVN720951 UFJ720951 UPF720951 UZB720951 VIX720951 VST720951 WCP720951 WML720951 WWH720951 Z786487 JV786487 TR786487 ADN786487 ANJ786487 AXF786487 BHB786487 BQX786487 CAT786487 CKP786487 CUL786487 DEH786487 DOD786487 DXZ786487 EHV786487 ERR786487 FBN786487 FLJ786487 FVF786487 GFB786487 GOX786487 GYT786487 HIP786487 HSL786487 ICH786487 IMD786487 IVZ786487 JFV786487 JPR786487 JZN786487 KJJ786487 KTF786487 LDB786487 LMX786487 LWT786487 MGP786487 MQL786487 NAH786487 NKD786487 NTZ786487 ODV786487 ONR786487 OXN786487 PHJ786487 PRF786487 QBB786487 QKX786487 QUT786487 REP786487 ROL786487 RYH786487 SID786487 SRZ786487 TBV786487 TLR786487 TVN786487 UFJ786487 UPF786487 UZB786487 VIX786487 VST786487 WCP786487 WML786487 WWH786487 Z852023 JV852023 TR852023 ADN852023 ANJ852023 AXF852023 BHB852023 BQX852023 CAT852023 CKP852023 CUL852023 DEH852023 DOD852023 DXZ852023 EHV852023 ERR852023 FBN852023 FLJ852023 FVF852023 GFB852023 GOX852023 GYT852023 HIP852023 HSL852023 ICH852023 IMD852023 IVZ852023 JFV852023 JPR852023 JZN852023 KJJ852023 KTF852023 LDB852023 LMX852023 LWT852023 MGP852023 MQL852023 NAH852023 NKD852023 NTZ852023 ODV852023 ONR852023 OXN852023 PHJ852023 PRF852023 QBB852023 QKX852023 QUT852023 REP852023 ROL852023 RYH852023 SID852023 SRZ852023 TBV852023 TLR852023 TVN852023 UFJ852023 UPF852023 UZB852023 VIX852023 VST852023 WCP852023 WML852023 WWH852023 Z917559 JV917559 TR917559 ADN917559 ANJ917559 AXF917559 BHB917559 BQX917559 CAT917559 CKP917559 CUL917559 DEH917559 DOD917559 DXZ917559 EHV917559 ERR917559 FBN917559 FLJ917559 FVF917559 GFB917559 GOX917559 GYT917559 HIP917559 HSL917559 ICH917559 IMD917559 IVZ917559 JFV917559 JPR917559 JZN917559 KJJ917559 KTF917559 LDB917559 LMX917559 LWT917559 MGP917559 MQL917559 NAH917559 NKD917559 NTZ917559 ODV917559 ONR917559 OXN917559 PHJ917559 PRF917559 QBB917559 QKX917559 QUT917559 REP917559 ROL917559 RYH917559 SID917559 SRZ917559 TBV917559 TLR917559 TVN917559 UFJ917559 UPF917559 UZB917559 VIX917559 VST917559 WCP917559 WML917559 WWH917559 Z983095 JV983095 TR983095 ADN983095 ANJ983095 AXF983095 BHB983095 BQX983095 CAT983095 CKP983095 CUL983095 DEH983095 DOD983095 DXZ983095 EHV983095 ERR983095 FBN983095 FLJ983095 FVF983095 GFB983095 GOX983095 GYT983095 HIP983095 HSL983095 ICH983095 IMD983095 IVZ983095 JFV983095 JPR983095 JZN983095 KJJ983095 KTF983095 LDB983095 LMX983095 LWT983095 MGP983095 MQL983095 NAH983095 NKD983095 NTZ983095 ODV983095 ONR983095 OXN983095 PHJ983095 PRF983095 QBB983095 QKX983095 QUT983095 REP983095 ROL983095 RYH983095 SID983095 SRZ983095 TBV983095 TLR983095 TVN983095 UFJ983095 UPF983095 UZB983095 VIX983095 VST983095 WCP983095 WML983095 WWH983095 AB55 JX55 TT55 ADP55 ANL55 AXH55 BHD55 BQZ55 CAV55 CKR55 CUN55 DEJ55 DOF55 DYB55 EHX55 ERT55 FBP55 FLL55 FVH55 GFD55 GOZ55 GYV55 HIR55 HSN55 ICJ55 IMF55 IWB55 JFX55 JPT55 JZP55 KJL55 KTH55 LDD55 LMZ55 LWV55 MGR55 MQN55 NAJ55 NKF55 NUB55 ODX55 ONT55 OXP55 PHL55 PRH55 QBD55 QKZ55 QUV55 RER55 RON55 RYJ55 SIF55 SSB55 TBX55 TLT55 TVP55 UFL55 UPH55 UZD55 VIZ55 VSV55 WCR55 WMN55 WWJ55 AB65591 JX65591 TT65591 ADP65591 ANL65591 AXH65591 BHD65591 BQZ65591 CAV65591 CKR65591 CUN65591 DEJ65591 DOF65591 DYB65591 EHX65591 ERT65591 FBP65591 FLL65591 FVH65591 GFD65591 GOZ65591 GYV65591 HIR65591 HSN65591 ICJ65591 IMF65591 IWB65591 JFX65591 JPT65591 JZP65591 KJL65591 KTH65591 LDD65591 LMZ65591 LWV65591 MGR65591 MQN65591 NAJ65591 NKF65591 NUB65591 ODX65591 ONT65591 OXP65591 PHL65591 PRH65591 QBD65591 QKZ65591 QUV65591 RER65591 RON65591 RYJ65591 SIF65591 SSB65591 TBX65591 TLT65591 TVP65591 UFL65591 UPH65591 UZD65591 VIZ65591 VSV65591 WCR65591 WMN65591 WWJ65591 AB131127 JX131127 TT131127 ADP131127 ANL131127 AXH131127 BHD131127 BQZ131127 CAV131127 CKR131127 CUN131127 DEJ131127 DOF131127 DYB131127 EHX131127 ERT131127 FBP131127 FLL131127 FVH131127 GFD131127 GOZ131127 GYV131127 HIR131127 HSN131127 ICJ131127 IMF131127 IWB131127 JFX131127 JPT131127 JZP131127 KJL131127 KTH131127 LDD131127 LMZ131127 LWV131127 MGR131127 MQN131127 NAJ131127 NKF131127 NUB131127 ODX131127 ONT131127 OXP131127 PHL131127 PRH131127 QBD131127 QKZ131127 QUV131127 RER131127 RON131127 RYJ131127 SIF131127 SSB131127 TBX131127 TLT131127 TVP131127 UFL131127 UPH131127 UZD131127 VIZ131127 VSV131127 WCR131127 WMN131127 WWJ131127 AB196663 JX196663 TT196663 ADP196663 ANL196663 AXH196663 BHD196663 BQZ196663 CAV196663 CKR196663 CUN196663 DEJ196663 DOF196663 DYB196663 EHX196663 ERT196663 FBP196663 FLL196663 FVH196663 GFD196663 GOZ196663 GYV196663 HIR196663 HSN196663 ICJ196663 IMF196663 IWB196663 JFX196663 JPT196663 JZP196663 KJL196663 KTH196663 LDD196663 LMZ196663 LWV196663 MGR196663 MQN196663 NAJ196663 NKF196663 NUB196663 ODX196663 ONT196663 OXP196663 PHL196663 PRH196663 QBD196663 QKZ196663 QUV196663 RER196663 RON196663 RYJ196663 SIF196663 SSB196663 TBX196663 TLT196663 TVP196663 UFL196663 UPH196663 UZD196663 VIZ196663 VSV196663 WCR196663 WMN196663 WWJ196663 AB262199 JX262199 TT262199 ADP262199 ANL262199 AXH262199 BHD262199 BQZ262199 CAV262199 CKR262199 CUN262199 DEJ262199 DOF262199 DYB262199 EHX262199 ERT262199 FBP262199 FLL262199 FVH262199 GFD262199 GOZ262199 GYV262199 HIR262199 HSN262199 ICJ262199 IMF262199 IWB262199 JFX262199 JPT262199 JZP262199 KJL262199 KTH262199 LDD262199 LMZ262199 LWV262199 MGR262199 MQN262199 NAJ262199 NKF262199 NUB262199 ODX262199 ONT262199 OXP262199 PHL262199 PRH262199 QBD262199 QKZ262199 QUV262199 RER262199 RON262199 RYJ262199 SIF262199 SSB262199 TBX262199 TLT262199 TVP262199 UFL262199 UPH262199 UZD262199 VIZ262199 VSV262199 WCR262199 WMN262199 WWJ262199 AB327735 JX327735 TT327735 ADP327735 ANL327735 AXH327735 BHD327735 BQZ327735 CAV327735 CKR327735 CUN327735 DEJ327735 DOF327735 DYB327735 EHX327735 ERT327735 FBP327735 FLL327735 FVH327735 GFD327735 GOZ327735 GYV327735 HIR327735 HSN327735 ICJ327735 IMF327735 IWB327735 JFX327735 JPT327735 JZP327735 KJL327735 KTH327735 LDD327735 LMZ327735 LWV327735 MGR327735 MQN327735 NAJ327735 NKF327735 NUB327735 ODX327735 ONT327735 OXP327735 PHL327735 PRH327735 QBD327735 QKZ327735 QUV327735 RER327735 RON327735 RYJ327735 SIF327735 SSB327735 TBX327735 TLT327735 TVP327735 UFL327735 UPH327735 UZD327735 VIZ327735 VSV327735 WCR327735 WMN327735 WWJ327735 AB393271 JX393271 TT393271 ADP393271 ANL393271 AXH393271 BHD393271 BQZ393271 CAV393271 CKR393271 CUN393271 DEJ393271 DOF393271 DYB393271 EHX393271 ERT393271 FBP393271 FLL393271 FVH393271 GFD393271 GOZ393271 GYV393271 HIR393271 HSN393271 ICJ393271 IMF393271 IWB393271 JFX393271 JPT393271 JZP393271 KJL393271 KTH393271 LDD393271 LMZ393271 LWV393271 MGR393271 MQN393271 NAJ393271 NKF393271 NUB393271 ODX393271 ONT393271 OXP393271 PHL393271 PRH393271 QBD393271 QKZ393271 QUV393271 RER393271 RON393271 RYJ393271 SIF393271 SSB393271 TBX393271 TLT393271 TVP393271 UFL393271 UPH393271 UZD393271 VIZ393271 VSV393271 WCR393271 WMN393271 WWJ393271 AB458807 JX458807 TT458807 ADP458807 ANL458807 AXH458807 BHD458807 BQZ458807 CAV458807 CKR458807 CUN458807 DEJ458807 DOF458807 DYB458807 EHX458807 ERT458807 FBP458807 FLL458807 FVH458807 GFD458807 GOZ458807 GYV458807 HIR458807 HSN458807 ICJ458807 IMF458807 IWB458807 JFX458807 JPT458807 JZP458807 KJL458807 KTH458807 LDD458807 LMZ458807 LWV458807 MGR458807 MQN458807 NAJ458807 NKF458807 NUB458807 ODX458807 ONT458807 OXP458807 PHL458807 PRH458807 QBD458807 QKZ458807 QUV458807 RER458807 RON458807 RYJ458807 SIF458807 SSB458807 TBX458807 TLT458807 TVP458807 UFL458807 UPH458807 UZD458807 VIZ458807 VSV458807 WCR458807 WMN458807 WWJ458807 AB524343 JX524343 TT524343 ADP524343 ANL524343 AXH524343 BHD524343 BQZ524343 CAV524343 CKR524343 CUN524343 DEJ524343 DOF524343 DYB524343 EHX524343 ERT524343 FBP524343 FLL524343 FVH524343 GFD524343 GOZ524343 GYV524343 HIR524343 HSN524343 ICJ524343 IMF524343 IWB524343 JFX524343 JPT524343 JZP524343 KJL524343 KTH524343 LDD524343 LMZ524343 LWV524343 MGR524343 MQN524343 NAJ524343 NKF524343 NUB524343 ODX524343 ONT524343 OXP524343 PHL524343 PRH524343 QBD524343 QKZ524343 QUV524343 RER524343 RON524343 RYJ524343 SIF524343 SSB524343 TBX524343 TLT524343 TVP524343 UFL524343 UPH524343 UZD524343 VIZ524343 VSV524343 WCR524343 WMN524343 WWJ524343 AB589879 JX589879 TT589879 ADP589879 ANL589879 AXH589879 BHD589879 BQZ589879 CAV589879 CKR589879 CUN589879 DEJ589879 DOF589879 DYB589879 EHX589879 ERT589879 FBP589879 FLL589879 FVH589879 GFD589879 GOZ589879 GYV589879 HIR589879 HSN589879 ICJ589879 IMF589879 IWB589879 JFX589879 JPT589879 JZP589879 KJL589879 KTH589879 LDD589879 LMZ589879 LWV589879 MGR589879 MQN589879 NAJ589879 NKF589879 NUB589879 ODX589879 ONT589879 OXP589879 PHL589879 PRH589879 QBD589879 QKZ589879 QUV589879 RER589879 RON589879 RYJ589879 SIF589879 SSB589879 TBX589879 TLT589879 TVP589879 UFL589879 UPH589879 UZD589879 VIZ589879 VSV589879 WCR589879 WMN589879 WWJ589879 AB655415 JX655415 TT655415 ADP655415 ANL655415 AXH655415 BHD655415 BQZ655415 CAV655415 CKR655415 CUN655415 DEJ655415 DOF655415 DYB655415 EHX655415 ERT655415 FBP655415 FLL655415 FVH655415 GFD655415 GOZ655415 GYV655415 HIR655415 HSN655415 ICJ655415 IMF655415 IWB655415 JFX655415 JPT655415 JZP655415 KJL655415 KTH655415 LDD655415 LMZ655415 LWV655415 MGR655415 MQN655415 NAJ655415 NKF655415 NUB655415 ODX655415 ONT655415 OXP655415 PHL655415 PRH655415 QBD655415 QKZ655415 QUV655415 RER655415 RON655415 RYJ655415 SIF655415 SSB655415 TBX655415 TLT655415 TVP655415 UFL655415 UPH655415 UZD655415 VIZ655415 VSV655415 WCR655415 WMN655415 WWJ655415 AB720951 JX720951 TT720951 ADP720951 ANL720951 AXH720951 BHD720951 BQZ720951 CAV720951 CKR720951 CUN720951 DEJ720951 DOF720951 DYB720951 EHX720951 ERT720951 FBP720951 FLL720951 FVH720951 GFD720951 GOZ720951 GYV720951 HIR720951 HSN720951 ICJ720951 IMF720951 IWB720951 JFX720951 JPT720951 JZP720951 KJL720951 KTH720951 LDD720951 LMZ720951 LWV720951 MGR720951 MQN720951 NAJ720951 NKF720951 NUB720951 ODX720951 ONT720951 OXP720951 PHL720951 PRH720951 QBD720951 QKZ720951 QUV720951 RER720951 RON720951 RYJ720951 SIF720951 SSB720951 TBX720951 TLT720951 TVP720951 UFL720951 UPH720951 UZD720951 VIZ720951 VSV720951 WCR720951 WMN720951 WWJ720951 AB786487 JX786487 TT786487 ADP786487 ANL786487 AXH786487 BHD786487 BQZ786487 CAV786487 CKR786487 CUN786487 DEJ786487 DOF786487 DYB786487 EHX786487 ERT786487 FBP786487 FLL786487 FVH786487 GFD786487 GOZ786487 GYV786487 HIR786487 HSN786487 ICJ786487 IMF786487 IWB786487 JFX786487 JPT786487 JZP786487 KJL786487 KTH786487 LDD786487 LMZ786487 LWV786487 MGR786487 MQN786487 NAJ786487 NKF786487 NUB786487 ODX786487 ONT786487 OXP786487 PHL786487 PRH786487 QBD786487 QKZ786487 QUV786487 RER786487 RON786487 RYJ786487 SIF786487 SSB786487 TBX786487 TLT786487 TVP786487 UFL786487 UPH786487 UZD786487 VIZ786487 VSV786487 WCR786487 WMN786487 WWJ786487 AB852023 JX852023 TT852023 ADP852023 ANL852023 AXH852023 BHD852023 BQZ852023 CAV852023 CKR852023 CUN852023 DEJ852023 DOF852023 DYB852023 EHX852023 ERT852023 FBP852023 FLL852023 FVH852023 GFD852023 GOZ852023 GYV852023 HIR852023 HSN852023 ICJ852023 IMF852023 IWB852023 JFX852023 JPT852023 JZP852023 KJL852023 KTH852023 LDD852023 LMZ852023 LWV852023 MGR852023 MQN852023 NAJ852023 NKF852023 NUB852023 ODX852023 ONT852023 OXP852023 PHL852023 PRH852023 QBD852023 QKZ852023 QUV852023 RER852023 RON852023 RYJ852023 SIF852023 SSB852023 TBX852023 TLT852023 TVP852023 UFL852023 UPH852023 UZD852023 VIZ852023 VSV852023 WCR852023 WMN852023 WWJ852023 AB917559 JX917559 TT917559 ADP917559 ANL917559 AXH917559 BHD917559 BQZ917559 CAV917559 CKR917559 CUN917559 DEJ917559 DOF917559 DYB917559 EHX917559 ERT917559 FBP917559 FLL917559 FVH917559 GFD917559 GOZ917559 GYV917559 HIR917559 HSN917559 ICJ917559 IMF917559 IWB917559 JFX917559 JPT917559 JZP917559 KJL917559 KTH917559 LDD917559 LMZ917559 LWV917559 MGR917559 MQN917559 NAJ917559 NKF917559 NUB917559 ODX917559 ONT917559 OXP917559 PHL917559 PRH917559 QBD917559 QKZ917559 QUV917559 RER917559 RON917559 RYJ917559 SIF917559 SSB917559 TBX917559 TLT917559 TVP917559 UFL917559 UPH917559 UZD917559 VIZ917559 VSV917559 WCR917559 WMN917559 WWJ917559 AB983095 JX983095 TT983095 ADP983095 ANL983095 AXH983095 BHD983095 BQZ983095 CAV983095 CKR983095 CUN983095 DEJ983095 DOF983095 DYB983095 EHX983095 ERT983095 FBP983095 FLL983095 FVH983095 GFD983095 GOZ983095 GYV983095 HIR983095 HSN983095 ICJ983095 IMF983095 IWB983095 JFX983095 JPT983095 JZP983095 KJL983095 KTH983095 LDD983095 LMZ983095 LWV983095 MGR983095 MQN983095 NAJ983095 NKF983095 NUB983095 ODX983095 ONT983095 OXP983095 PHL983095 PRH983095 QBD983095 QKZ983095 QUV983095 RER983095 RON983095 RYJ983095 SIF983095 SSB983095 TBX983095 TLT983095 TVP983095 UFL983095 UPH983095 UZD983095 VIZ983095 VSV983095 WCR983095 WMN983095 WWJ983095 Z57 JV57 TR57 ADN57 ANJ57 AXF57 BHB57 BQX57 CAT57 CKP57 CUL57 DEH57 DOD57 DXZ57 EHV57 ERR57 FBN57 FLJ57 FVF57 GFB57 GOX57 GYT57 HIP57 HSL57 ICH57 IMD57 IVZ57 JFV57 JPR57 JZN57 KJJ57 KTF57 LDB57 LMX57 LWT57 MGP57 MQL57 NAH57 NKD57 NTZ57 ODV57 ONR57 OXN57 PHJ57 PRF57 QBB57 QKX57 QUT57 REP57 ROL57 RYH57 SID57 SRZ57 TBV57 TLR57 TVN57 UFJ57 UPF57 UZB57 VIX57 VST57 WCP57 WML57 WWH57 Z65593 JV65593 TR65593 ADN65593 ANJ65593 AXF65593 BHB65593 BQX65593 CAT65593 CKP65593 CUL65593 DEH65593 DOD65593 DXZ65593 EHV65593 ERR65593 FBN65593 FLJ65593 FVF65593 GFB65593 GOX65593 GYT65593 HIP65593 HSL65593 ICH65593 IMD65593 IVZ65593 JFV65593 JPR65593 JZN65593 KJJ65593 KTF65593 LDB65593 LMX65593 LWT65593 MGP65593 MQL65593 NAH65593 NKD65593 NTZ65593 ODV65593 ONR65593 OXN65593 PHJ65593 PRF65593 QBB65593 QKX65593 QUT65593 REP65593 ROL65593 RYH65593 SID65593 SRZ65593 TBV65593 TLR65593 TVN65593 UFJ65593 UPF65593 UZB65593 VIX65593 VST65593 WCP65593 WML65593 WWH65593 Z131129 JV131129 TR131129 ADN131129 ANJ131129 AXF131129 BHB131129 BQX131129 CAT131129 CKP131129 CUL131129 DEH131129 DOD131129 DXZ131129 EHV131129 ERR131129 FBN131129 FLJ131129 FVF131129 GFB131129 GOX131129 GYT131129 HIP131129 HSL131129 ICH131129 IMD131129 IVZ131129 JFV131129 JPR131129 JZN131129 KJJ131129 KTF131129 LDB131129 LMX131129 LWT131129 MGP131129 MQL131129 NAH131129 NKD131129 NTZ131129 ODV131129 ONR131129 OXN131129 PHJ131129 PRF131129 QBB131129 QKX131129 QUT131129 REP131129 ROL131129 RYH131129 SID131129 SRZ131129 TBV131129 TLR131129 TVN131129 UFJ131129 UPF131129 UZB131129 VIX131129 VST131129 WCP131129 WML131129 WWH131129 Z196665 JV196665 TR196665 ADN196665 ANJ196665 AXF196665 BHB196665 BQX196665 CAT196665 CKP196665 CUL196665 DEH196665 DOD196665 DXZ196665 EHV196665 ERR196665 FBN196665 FLJ196665 FVF196665 GFB196665 GOX196665 GYT196665 HIP196665 HSL196665 ICH196665 IMD196665 IVZ196665 JFV196665 JPR196665 JZN196665 KJJ196665 KTF196665 LDB196665 LMX196665 LWT196665 MGP196665 MQL196665 NAH196665 NKD196665 NTZ196665 ODV196665 ONR196665 OXN196665 PHJ196665 PRF196665 QBB196665 QKX196665 QUT196665 REP196665 ROL196665 RYH196665 SID196665 SRZ196665 TBV196665 TLR196665 TVN196665 UFJ196665 UPF196665 UZB196665 VIX196665 VST196665 WCP196665 WML196665 WWH196665 Z262201 JV262201 TR262201 ADN262201 ANJ262201 AXF262201 BHB262201 BQX262201 CAT262201 CKP262201 CUL262201 DEH262201 DOD262201 DXZ262201 EHV262201 ERR262201 FBN262201 FLJ262201 FVF262201 GFB262201 GOX262201 GYT262201 HIP262201 HSL262201 ICH262201 IMD262201 IVZ262201 JFV262201 JPR262201 JZN262201 KJJ262201 KTF262201 LDB262201 LMX262201 LWT262201 MGP262201 MQL262201 NAH262201 NKD262201 NTZ262201 ODV262201 ONR262201 OXN262201 PHJ262201 PRF262201 QBB262201 QKX262201 QUT262201 REP262201 ROL262201 RYH262201 SID262201 SRZ262201 TBV262201 TLR262201 TVN262201 UFJ262201 UPF262201 UZB262201 VIX262201 VST262201 WCP262201 WML262201 WWH262201 Z327737 JV327737 TR327737 ADN327737 ANJ327737 AXF327737 BHB327737 BQX327737 CAT327737 CKP327737 CUL327737 DEH327737 DOD327737 DXZ327737 EHV327737 ERR327737 FBN327737 FLJ327737 FVF327737 GFB327737 GOX327737 GYT327737 HIP327737 HSL327737 ICH327737 IMD327737 IVZ327737 JFV327737 JPR327737 JZN327737 KJJ327737 KTF327737 LDB327737 LMX327737 LWT327737 MGP327737 MQL327737 NAH327737 NKD327737 NTZ327737 ODV327737 ONR327737 OXN327737 PHJ327737 PRF327737 QBB327737 QKX327737 QUT327737 REP327737 ROL327737 RYH327737 SID327737 SRZ327737 TBV327737 TLR327737 TVN327737 UFJ327737 UPF327737 UZB327737 VIX327737 VST327737 WCP327737 WML327737 WWH327737 Z393273 JV393273 TR393273 ADN393273 ANJ393273 AXF393273 BHB393273 BQX393273 CAT393273 CKP393273 CUL393273 DEH393273 DOD393273 DXZ393273 EHV393273 ERR393273 FBN393273 FLJ393273 FVF393273 GFB393273 GOX393273 GYT393273 HIP393273 HSL393273 ICH393273 IMD393273 IVZ393273 JFV393273 JPR393273 JZN393273 KJJ393273 KTF393273 LDB393273 LMX393273 LWT393273 MGP393273 MQL393273 NAH393273 NKD393273 NTZ393273 ODV393273 ONR393273 OXN393273 PHJ393273 PRF393273 QBB393273 QKX393273 QUT393273 REP393273 ROL393273 RYH393273 SID393273 SRZ393273 TBV393273 TLR393273 TVN393273 UFJ393273 UPF393273 UZB393273 VIX393273 VST393273 WCP393273 WML393273 WWH393273 Z458809 JV458809 TR458809 ADN458809 ANJ458809 AXF458809 BHB458809 BQX458809 CAT458809 CKP458809 CUL458809 DEH458809 DOD458809 DXZ458809 EHV458809 ERR458809 FBN458809 FLJ458809 FVF458809 GFB458809 GOX458809 GYT458809 HIP458809 HSL458809 ICH458809 IMD458809 IVZ458809 JFV458809 JPR458809 JZN458809 KJJ458809 KTF458809 LDB458809 LMX458809 LWT458809 MGP458809 MQL458809 NAH458809 NKD458809 NTZ458809 ODV458809 ONR458809 OXN458809 PHJ458809 PRF458809 QBB458809 QKX458809 QUT458809 REP458809 ROL458809 RYH458809 SID458809 SRZ458809 TBV458809 TLR458809 TVN458809 UFJ458809 UPF458809 UZB458809 VIX458809 VST458809 WCP458809 WML458809 WWH458809 Z524345 JV524345 TR524345 ADN524345 ANJ524345 AXF524345 BHB524345 BQX524345 CAT524345 CKP524345 CUL524345 DEH524345 DOD524345 DXZ524345 EHV524345 ERR524345 FBN524345 FLJ524345 FVF524345 GFB524345 GOX524345 GYT524345 HIP524345 HSL524345 ICH524345 IMD524345 IVZ524345 JFV524345 JPR524345 JZN524345 KJJ524345 KTF524345 LDB524345 LMX524345 LWT524345 MGP524345 MQL524345 NAH524345 NKD524345 NTZ524345 ODV524345 ONR524345 OXN524345 PHJ524345 PRF524345 QBB524345 QKX524345 QUT524345 REP524345 ROL524345 RYH524345 SID524345 SRZ524345 TBV524345 TLR524345 TVN524345 UFJ524345 UPF524345 UZB524345 VIX524345 VST524345 WCP524345 WML524345 WWH524345 Z589881 JV589881 TR589881 ADN589881 ANJ589881 AXF589881 BHB589881 BQX589881 CAT589881 CKP589881 CUL589881 DEH589881 DOD589881 DXZ589881 EHV589881 ERR589881 FBN589881 FLJ589881 FVF589881 GFB589881 GOX589881 GYT589881 HIP589881 HSL589881 ICH589881 IMD589881 IVZ589881 JFV589881 JPR589881 JZN589881 KJJ589881 KTF589881 LDB589881 LMX589881 LWT589881 MGP589881 MQL589881 NAH589881 NKD589881 NTZ589881 ODV589881 ONR589881 OXN589881 PHJ589881 PRF589881 QBB589881 QKX589881 QUT589881 REP589881 ROL589881 RYH589881 SID589881 SRZ589881 TBV589881 TLR589881 TVN589881 UFJ589881 UPF589881 UZB589881 VIX589881 VST589881 WCP589881 WML589881 WWH589881 Z655417 JV655417 TR655417 ADN655417 ANJ655417 AXF655417 BHB655417 BQX655417 CAT655417 CKP655417 CUL655417 DEH655417 DOD655417 DXZ655417 EHV655417 ERR655417 FBN655417 FLJ655417 FVF655417 GFB655417 GOX655417 GYT655417 HIP655417 HSL655417 ICH655417 IMD655417 IVZ655417 JFV655417 JPR655417 JZN655417 KJJ655417 KTF655417 LDB655417 LMX655417 LWT655417 MGP655417 MQL655417 NAH655417 NKD655417 NTZ655417 ODV655417 ONR655417 OXN655417 PHJ655417 PRF655417 QBB655417 QKX655417 QUT655417 REP655417 ROL655417 RYH655417 SID655417 SRZ655417 TBV655417 TLR655417 TVN655417 UFJ655417 UPF655417 UZB655417 VIX655417 VST655417 WCP655417 WML655417 WWH655417 Z720953 JV720953 TR720953 ADN720953 ANJ720953 AXF720953 BHB720953 BQX720953 CAT720953 CKP720953 CUL720953 DEH720953 DOD720953 DXZ720953 EHV720953 ERR720953 FBN720953 FLJ720953 FVF720953 GFB720953 GOX720953 GYT720953 HIP720953 HSL720953 ICH720953 IMD720953 IVZ720953 JFV720953 JPR720953 JZN720953 KJJ720953 KTF720953 LDB720953 LMX720953 LWT720953 MGP720953 MQL720953 NAH720953 NKD720953 NTZ720953 ODV720953 ONR720953 OXN720953 PHJ720953 PRF720953 QBB720953 QKX720953 QUT720953 REP720953 ROL720953 RYH720953 SID720953 SRZ720953 TBV720953 TLR720953 TVN720953 UFJ720953 UPF720953 UZB720953 VIX720953 VST720953 WCP720953 WML720953 WWH720953 Z786489 JV786489 TR786489 ADN786489 ANJ786489 AXF786489 BHB786489 BQX786489 CAT786489 CKP786489 CUL786489 DEH786489 DOD786489 DXZ786489 EHV786489 ERR786489 FBN786489 FLJ786489 FVF786489 GFB786489 GOX786489 GYT786489 HIP786489 HSL786489 ICH786489 IMD786489 IVZ786489 JFV786489 JPR786489 JZN786489 KJJ786489 KTF786489 LDB786489 LMX786489 LWT786489 MGP786489 MQL786489 NAH786489 NKD786489 NTZ786489 ODV786489 ONR786489 OXN786489 PHJ786489 PRF786489 QBB786489 QKX786489 QUT786489 REP786489 ROL786489 RYH786489 SID786489 SRZ786489 TBV786489 TLR786489 TVN786489 UFJ786489 UPF786489 UZB786489 VIX786489 VST786489 WCP786489 WML786489 WWH786489 Z852025 JV852025 TR852025 ADN852025 ANJ852025 AXF852025 BHB852025 BQX852025 CAT852025 CKP852025 CUL852025 DEH852025 DOD852025 DXZ852025 EHV852025 ERR852025 FBN852025 FLJ852025 FVF852025 GFB852025 GOX852025 GYT852025 HIP852025 HSL852025 ICH852025 IMD852025 IVZ852025 JFV852025 JPR852025 JZN852025 KJJ852025 KTF852025 LDB852025 LMX852025 LWT852025 MGP852025 MQL852025 NAH852025 NKD852025 NTZ852025 ODV852025 ONR852025 OXN852025 PHJ852025 PRF852025 QBB852025 QKX852025 QUT852025 REP852025 ROL852025 RYH852025 SID852025 SRZ852025 TBV852025 TLR852025 TVN852025 UFJ852025 UPF852025 UZB852025 VIX852025 VST852025 WCP852025 WML852025 WWH852025 Z917561 JV917561 TR917561 ADN917561 ANJ917561 AXF917561 BHB917561 BQX917561 CAT917561 CKP917561 CUL917561 DEH917561 DOD917561 DXZ917561 EHV917561 ERR917561 FBN917561 FLJ917561 FVF917561 GFB917561 GOX917561 GYT917561 HIP917561 HSL917561 ICH917561 IMD917561 IVZ917561 JFV917561 JPR917561 JZN917561 KJJ917561 KTF917561 LDB917561 LMX917561 LWT917561 MGP917561 MQL917561 NAH917561 NKD917561 NTZ917561 ODV917561 ONR917561 OXN917561 PHJ917561 PRF917561 QBB917561 QKX917561 QUT917561 REP917561 ROL917561 RYH917561 SID917561 SRZ917561 TBV917561 TLR917561 TVN917561 UFJ917561 UPF917561 UZB917561 VIX917561 VST917561 WCP917561 WML917561 WWH917561 Z983097 JV983097 TR983097 ADN983097 ANJ983097 AXF983097 BHB983097 BQX983097 CAT983097 CKP983097 CUL983097 DEH983097 DOD983097 DXZ983097 EHV983097 ERR983097 FBN983097 FLJ983097 FVF983097 GFB983097 GOX983097 GYT983097 HIP983097 HSL983097 ICH983097 IMD983097 IVZ983097 JFV983097 JPR983097 JZN983097 KJJ983097 KTF983097 LDB983097 LMX983097 LWT983097 MGP983097 MQL983097 NAH983097 NKD983097 NTZ983097 ODV983097 ONR983097 OXN983097 PHJ983097 PRF983097 QBB983097 QKX983097 QUT983097 REP983097 ROL983097 RYH983097 SID983097 SRZ983097 TBV983097 TLR983097 TVN983097 UFJ983097 UPF983097 UZB983097 VIX983097 VST983097 WCP983097 WML983097 WWH983097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AB65593 JX65593 TT65593 ADP65593 ANL65593 AXH65593 BHD65593 BQZ65593 CAV65593 CKR65593 CUN65593 DEJ65593 DOF65593 DYB65593 EHX65593 ERT65593 FBP65593 FLL65593 FVH65593 GFD65593 GOZ65593 GYV65593 HIR65593 HSN65593 ICJ65593 IMF65593 IWB65593 JFX65593 JPT65593 JZP65593 KJL65593 KTH65593 LDD65593 LMZ65593 LWV65593 MGR65593 MQN65593 NAJ65593 NKF65593 NUB65593 ODX65593 ONT65593 OXP65593 PHL65593 PRH65593 QBD65593 QKZ65593 QUV65593 RER65593 RON65593 RYJ65593 SIF65593 SSB65593 TBX65593 TLT65593 TVP65593 UFL65593 UPH65593 UZD65593 VIZ65593 VSV65593 WCR65593 WMN65593 WWJ65593 AB131129 JX131129 TT131129 ADP131129 ANL131129 AXH131129 BHD131129 BQZ131129 CAV131129 CKR131129 CUN131129 DEJ131129 DOF131129 DYB131129 EHX131129 ERT131129 FBP131129 FLL131129 FVH131129 GFD131129 GOZ131129 GYV131129 HIR131129 HSN131129 ICJ131129 IMF131129 IWB131129 JFX131129 JPT131129 JZP131129 KJL131129 KTH131129 LDD131129 LMZ131129 LWV131129 MGR131129 MQN131129 NAJ131129 NKF131129 NUB131129 ODX131129 ONT131129 OXP131129 PHL131129 PRH131129 QBD131129 QKZ131129 QUV131129 RER131129 RON131129 RYJ131129 SIF131129 SSB131129 TBX131129 TLT131129 TVP131129 UFL131129 UPH131129 UZD131129 VIZ131129 VSV131129 WCR131129 WMN131129 WWJ131129 AB196665 JX196665 TT196665 ADP196665 ANL196665 AXH196665 BHD196665 BQZ196665 CAV196665 CKR196665 CUN196665 DEJ196665 DOF196665 DYB196665 EHX196665 ERT196665 FBP196665 FLL196665 FVH196665 GFD196665 GOZ196665 GYV196665 HIR196665 HSN196665 ICJ196665 IMF196665 IWB196665 JFX196665 JPT196665 JZP196665 KJL196665 KTH196665 LDD196665 LMZ196665 LWV196665 MGR196665 MQN196665 NAJ196665 NKF196665 NUB196665 ODX196665 ONT196665 OXP196665 PHL196665 PRH196665 QBD196665 QKZ196665 QUV196665 RER196665 RON196665 RYJ196665 SIF196665 SSB196665 TBX196665 TLT196665 TVP196665 UFL196665 UPH196665 UZD196665 VIZ196665 VSV196665 WCR196665 WMN196665 WWJ196665 AB262201 JX262201 TT262201 ADP262201 ANL262201 AXH262201 BHD262201 BQZ262201 CAV262201 CKR262201 CUN262201 DEJ262201 DOF262201 DYB262201 EHX262201 ERT262201 FBP262201 FLL262201 FVH262201 GFD262201 GOZ262201 GYV262201 HIR262201 HSN262201 ICJ262201 IMF262201 IWB262201 JFX262201 JPT262201 JZP262201 KJL262201 KTH262201 LDD262201 LMZ262201 LWV262201 MGR262201 MQN262201 NAJ262201 NKF262201 NUB262201 ODX262201 ONT262201 OXP262201 PHL262201 PRH262201 QBD262201 QKZ262201 QUV262201 RER262201 RON262201 RYJ262201 SIF262201 SSB262201 TBX262201 TLT262201 TVP262201 UFL262201 UPH262201 UZD262201 VIZ262201 VSV262201 WCR262201 WMN262201 WWJ262201 AB327737 JX327737 TT327737 ADP327737 ANL327737 AXH327737 BHD327737 BQZ327737 CAV327737 CKR327737 CUN327737 DEJ327737 DOF327737 DYB327737 EHX327737 ERT327737 FBP327737 FLL327737 FVH327737 GFD327737 GOZ327737 GYV327737 HIR327737 HSN327737 ICJ327737 IMF327737 IWB327737 JFX327737 JPT327737 JZP327737 KJL327737 KTH327737 LDD327737 LMZ327737 LWV327737 MGR327737 MQN327737 NAJ327737 NKF327737 NUB327737 ODX327737 ONT327737 OXP327737 PHL327737 PRH327737 QBD327737 QKZ327737 QUV327737 RER327737 RON327737 RYJ327737 SIF327737 SSB327737 TBX327737 TLT327737 TVP327737 UFL327737 UPH327737 UZD327737 VIZ327737 VSV327737 WCR327737 WMN327737 WWJ327737 AB393273 JX393273 TT393273 ADP393273 ANL393273 AXH393273 BHD393273 BQZ393273 CAV393273 CKR393273 CUN393273 DEJ393273 DOF393273 DYB393273 EHX393273 ERT393273 FBP393273 FLL393273 FVH393273 GFD393273 GOZ393273 GYV393273 HIR393273 HSN393273 ICJ393273 IMF393273 IWB393273 JFX393273 JPT393273 JZP393273 KJL393273 KTH393273 LDD393273 LMZ393273 LWV393273 MGR393273 MQN393273 NAJ393273 NKF393273 NUB393273 ODX393273 ONT393273 OXP393273 PHL393273 PRH393273 QBD393273 QKZ393273 QUV393273 RER393273 RON393273 RYJ393273 SIF393273 SSB393273 TBX393273 TLT393273 TVP393273 UFL393273 UPH393273 UZD393273 VIZ393273 VSV393273 WCR393273 WMN393273 WWJ393273 AB458809 JX458809 TT458809 ADP458809 ANL458809 AXH458809 BHD458809 BQZ458809 CAV458809 CKR458809 CUN458809 DEJ458809 DOF458809 DYB458809 EHX458809 ERT458809 FBP458809 FLL458809 FVH458809 GFD458809 GOZ458809 GYV458809 HIR458809 HSN458809 ICJ458809 IMF458809 IWB458809 JFX458809 JPT458809 JZP458809 KJL458809 KTH458809 LDD458809 LMZ458809 LWV458809 MGR458809 MQN458809 NAJ458809 NKF458809 NUB458809 ODX458809 ONT458809 OXP458809 PHL458809 PRH458809 QBD458809 QKZ458809 QUV458809 RER458809 RON458809 RYJ458809 SIF458809 SSB458809 TBX458809 TLT458809 TVP458809 UFL458809 UPH458809 UZD458809 VIZ458809 VSV458809 WCR458809 WMN458809 WWJ458809 AB524345 JX524345 TT524345 ADP524345 ANL524345 AXH524345 BHD524345 BQZ524345 CAV524345 CKR524345 CUN524345 DEJ524345 DOF524345 DYB524345 EHX524345 ERT524345 FBP524345 FLL524345 FVH524345 GFD524345 GOZ524345 GYV524345 HIR524345 HSN524345 ICJ524345 IMF524345 IWB524345 JFX524345 JPT524345 JZP524345 KJL524345 KTH524345 LDD524345 LMZ524345 LWV524345 MGR524345 MQN524345 NAJ524345 NKF524345 NUB524345 ODX524345 ONT524345 OXP524345 PHL524345 PRH524345 QBD524345 QKZ524345 QUV524345 RER524345 RON524345 RYJ524345 SIF524345 SSB524345 TBX524345 TLT524345 TVP524345 UFL524345 UPH524345 UZD524345 VIZ524345 VSV524345 WCR524345 WMN524345 WWJ524345 AB589881 JX589881 TT589881 ADP589881 ANL589881 AXH589881 BHD589881 BQZ589881 CAV589881 CKR589881 CUN589881 DEJ589881 DOF589881 DYB589881 EHX589881 ERT589881 FBP589881 FLL589881 FVH589881 GFD589881 GOZ589881 GYV589881 HIR589881 HSN589881 ICJ589881 IMF589881 IWB589881 JFX589881 JPT589881 JZP589881 KJL589881 KTH589881 LDD589881 LMZ589881 LWV589881 MGR589881 MQN589881 NAJ589881 NKF589881 NUB589881 ODX589881 ONT589881 OXP589881 PHL589881 PRH589881 QBD589881 QKZ589881 QUV589881 RER589881 RON589881 RYJ589881 SIF589881 SSB589881 TBX589881 TLT589881 TVP589881 UFL589881 UPH589881 UZD589881 VIZ589881 VSV589881 WCR589881 WMN589881 WWJ589881 AB655417 JX655417 TT655417 ADP655417 ANL655417 AXH655417 BHD655417 BQZ655417 CAV655417 CKR655417 CUN655417 DEJ655417 DOF655417 DYB655417 EHX655417 ERT655417 FBP655417 FLL655417 FVH655417 GFD655417 GOZ655417 GYV655417 HIR655417 HSN655417 ICJ655417 IMF655417 IWB655417 JFX655417 JPT655417 JZP655417 KJL655417 KTH655417 LDD655417 LMZ655417 LWV655417 MGR655417 MQN655417 NAJ655417 NKF655417 NUB655417 ODX655417 ONT655417 OXP655417 PHL655417 PRH655417 QBD655417 QKZ655417 QUV655417 RER655417 RON655417 RYJ655417 SIF655417 SSB655417 TBX655417 TLT655417 TVP655417 UFL655417 UPH655417 UZD655417 VIZ655417 VSV655417 WCR655417 WMN655417 WWJ655417 AB720953 JX720953 TT720953 ADP720953 ANL720953 AXH720953 BHD720953 BQZ720953 CAV720953 CKR720953 CUN720953 DEJ720953 DOF720953 DYB720953 EHX720953 ERT720953 FBP720953 FLL720953 FVH720953 GFD720953 GOZ720953 GYV720953 HIR720953 HSN720953 ICJ720953 IMF720953 IWB720953 JFX720953 JPT720953 JZP720953 KJL720953 KTH720953 LDD720953 LMZ720953 LWV720953 MGR720953 MQN720953 NAJ720953 NKF720953 NUB720953 ODX720953 ONT720953 OXP720953 PHL720953 PRH720953 QBD720953 QKZ720953 QUV720953 RER720953 RON720953 RYJ720953 SIF720953 SSB720953 TBX720953 TLT720953 TVP720953 UFL720953 UPH720953 UZD720953 VIZ720953 VSV720953 WCR720953 WMN720953 WWJ720953 AB786489 JX786489 TT786489 ADP786489 ANL786489 AXH786489 BHD786489 BQZ786489 CAV786489 CKR786489 CUN786489 DEJ786489 DOF786489 DYB786489 EHX786489 ERT786489 FBP786489 FLL786489 FVH786489 GFD786489 GOZ786489 GYV786489 HIR786489 HSN786489 ICJ786489 IMF786489 IWB786489 JFX786489 JPT786489 JZP786489 KJL786489 KTH786489 LDD786489 LMZ786489 LWV786489 MGR786489 MQN786489 NAJ786489 NKF786489 NUB786489 ODX786489 ONT786489 OXP786489 PHL786489 PRH786489 QBD786489 QKZ786489 QUV786489 RER786489 RON786489 RYJ786489 SIF786489 SSB786489 TBX786489 TLT786489 TVP786489 UFL786489 UPH786489 UZD786489 VIZ786489 VSV786489 WCR786489 WMN786489 WWJ786489 AB852025 JX852025 TT852025 ADP852025 ANL852025 AXH852025 BHD852025 BQZ852025 CAV852025 CKR852025 CUN852025 DEJ852025 DOF852025 DYB852025 EHX852025 ERT852025 FBP852025 FLL852025 FVH852025 GFD852025 GOZ852025 GYV852025 HIR852025 HSN852025 ICJ852025 IMF852025 IWB852025 JFX852025 JPT852025 JZP852025 KJL852025 KTH852025 LDD852025 LMZ852025 LWV852025 MGR852025 MQN852025 NAJ852025 NKF852025 NUB852025 ODX852025 ONT852025 OXP852025 PHL852025 PRH852025 QBD852025 QKZ852025 QUV852025 RER852025 RON852025 RYJ852025 SIF852025 SSB852025 TBX852025 TLT852025 TVP852025 UFL852025 UPH852025 UZD852025 VIZ852025 VSV852025 WCR852025 WMN852025 WWJ852025 AB917561 JX917561 TT917561 ADP917561 ANL917561 AXH917561 BHD917561 BQZ917561 CAV917561 CKR917561 CUN917561 DEJ917561 DOF917561 DYB917561 EHX917561 ERT917561 FBP917561 FLL917561 FVH917561 GFD917561 GOZ917561 GYV917561 HIR917561 HSN917561 ICJ917561 IMF917561 IWB917561 JFX917561 JPT917561 JZP917561 KJL917561 KTH917561 LDD917561 LMZ917561 LWV917561 MGR917561 MQN917561 NAJ917561 NKF917561 NUB917561 ODX917561 ONT917561 OXP917561 PHL917561 PRH917561 QBD917561 QKZ917561 QUV917561 RER917561 RON917561 RYJ917561 SIF917561 SSB917561 TBX917561 TLT917561 TVP917561 UFL917561 UPH917561 UZD917561 VIZ917561 VSV917561 WCR917561 WMN917561 WWJ917561 AB983097 JX983097 TT983097 ADP983097 ANL983097 AXH983097 BHD983097 BQZ983097 CAV983097 CKR983097 CUN983097 DEJ983097 DOF983097 DYB983097 EHX983097 ERT983097 FBP983097 FLL983097 FVH983097 GFD983097 GOZ983097 GYV983097 HIR983097 HSN983097 ICJ983097 IMF983097 IWB983097 JFX983097 JPT983097 JZP983097 KJL983097 KTH983097 LDD983097 LMZ983097 LWV983097 MGR983097 MQN983097 NAJ983097 NKF983097 NUB983097 ODX983097 ONT983097 OXP983097 PHL983097 PRH983097 QBD983097 QKZ983097 QUV983097 RER983097 RON983097 RYJ983097 SIF983097 SSB983097 TBX983097 TLT983097 TVP983097 UFL983097 UPH983097 UZD983097 VIZ983097 VSV983097 WCR983097 WMN983097 WWJ983097 Z59 JV59 TR59 ADN59 ANJ59 AXF59 BHB59 BQX59 CAT59 CKP59 CUL59 DEH59 DOD59 DXZ59 EHV59 ERR59 FBN59 FLJ59 FVF59 GFB59 GOX59 GYT59 HIP59 HSL59 ICH59 IMD59 IVZ59 JFV59 JPR59 JZN59 KJJ59 KTF59 LDB59 LMX59 LWT59 MGP59 MQL59 NAH59 NKD59 NTZ59 ODV59 ONR59 OXN59 PHJ59 PRF59 QBB59 QKX59 QUT59 REP59 ROL59 RYH59 SID59 SRZ59 TBV59 TLR59 TVN59 UFJ59 UPF59 UZB59 VIX59 VST59 WCP59 WML59 WWH59 Z65595 JV65595 TR65595 ADN65595 ANJ65595 AXF65595 BHB65595 BQX65595 CAT65595 CKP65595 CUL65595 DEH65595 DOD65595 DXZ65595 EHV65595 ERR65595 FBN65595 FLJ65595 FVF65595 GFB65595 GOX65595 GYT65595 HIP65595 HSL65595 ICH65595 IMD65595 IVZ65595 JFV65595 JPR65595 JZN65595 KJJ65595 KTF65595 LDB65595 LMX65595 LWT65595 MGP65595 MQL65595 NAH65595 NKD65595 NTZ65595 ODV65595 ONR65595 OXN65595 PHJ65595 PRF65595 QBB65595 QKX65595 QUT65595 REP65595 ROL65595 RYH65595 SID65595 SRZ65595 TBV65595 TLR65595 TVN65595 UFJ65595 UPF65595 UZB65595 VIX65595 VST65595 WCP65595 WML65595 WWH65595 Z131131 JV131131 TR131131 ADN131131 ANJ131131 AXF131131 BHB131131 BQX131131 CAT131131 CKP131131 CUL131131 DEH131131 DOD131131 DXZ131131 EHV131131 ERR131131 FBN131131 FLJ131131 FVF131131 GFB131131 GOX131131 GYT131131 HIP131131 HSL131131 ICH131131 IMD131131 IVZ131131 JFV131131 JPR131131 JZN131131 KJJ131131 KTF131131 LDB131131 LMX131131 LWT131131 MGP131131 MQL131131 NAH131131 NKD131131 NTZ131131 ODV131131 ONR131131 OXN131131 PHJ131131 PRF131131 QBB131131 QKX131131 QUT131131 REP131131 ROL131131 RYH131131 SID131131 SRZ131131 TBV131131 TLR131131 TVN131131 UFJ131131 UPF131131 UZB131131 VIX131131 VST131131 WCP131131 WML131131 WWH131131 Z196667 JV196667 TR196667 ADN196667 ANJ196667 AXF196667 BHB196667 BQX196667 CAT196667 CKP196667 CUL196667 DEH196667 DOD196667 DXZ196667 EHV196667 ERR196667 FBN196667 FLJ196667 FVF196667 GFB196667 GOX196667 GYT196667 HIP196667 HSL196667 ICH196667 IMD196667 IVZ196667 JFV196667 JPR196667 JZN196667 KJJ196667 KTF196667 LDB196667 LMX196667 LWT196667 MGP196667 MQL196667 NAH196667 NKD196667 NTZ196667 ODV196667 ONR196667 OXN196667 PHJ196667 PRF196667 QBB196667 QKX196667 QUT196667 REP196667 ROL196667 RYH196667 SID196667 SRZ196667 TBV196667 TLR196667 TVN196667 UFJ196667 UPF196667 UZB196667 VIX196667 VST196667 WCP196667 WML196667 WWH196667 Z262203 JV262203 TR262203 ADN262203 ANJ262203 AXF262203 BHB262203 BQX262203 CAT262203 CKP262203 CUL262203 DEH262203 DOD262203 DXZ262203 EHV262203 ERR262203 FBN262203 FLJ262203 FVF262203 GFB262203 GOX262203 GYT262203 HIP262203 HSL262203 ICH262203 IMD262203 IVZ262203 JFV262203 JPR262203 JZN262203 KJJ262203 KTF262203 LDB262203 LMX262203 LWT262203 MGP262203 MQL262203 NAH262203 NKD262203 NTZ262203 ODV262203 ONR262203 OXN262203 PHJ262203 PRF262203 QBB262203 QKX262203 QUT262203 REP262203 ROL262203 RYH262203 SID262203 SRZ262203 TBV262203 TLR262203 TVN262203 UFJ262203 UPF262203 UZB262203 VIX262203 VST262203 WCP262203 WML262203 WWH262203 Z327739 JV327739 TR327739 ADN327739 ANJ327739 AXF327739 BHB327739 BQX327739 CAT327739 CKP327739 CUL327739 DEH327739 DOD327739 DXZ327739 EHV327739 ERR327739 FBN327739 FLJ327739 FVF327739 GFB327739 GOX327739 GYT327739 HIP327739 HSL327739 ICH327739 IMD327739 IVZ327739 JFV327739 JPR327739 JZN327739 KJJ327739 KTF327739 LDB327739 LMX327739 LWT327739 MGP327739 MQL327739 NAH327739 NKD327739 NTZ327739 ODV327739 ONR327739 OXN327739 PHJ327739 PRF327739 QBB327739 QKX327739 QUT327739 REP327739 ROL327739 RYH327739 SID327739 SRZ327739 TBV327739 TLR327739 TVN327739 UFJ327739 UPF327739 UZB327739 VIX327739 VST327739 WCP327739 WML327739 WWH327739 Z393275 JV393275 TR393275 ADN393275 ANJ393275 AXF393275 BHB393275 BQX393275 CAT393275 CKP393275 CUL393275 DEH393275 DOD393275 DXZ393275 EHV393275 ERR393275 FBN393275 FLJ393275 FVF393275 GFB393275 GOX393275 GYT393275 HIP393275 HSL393275 ICH393275 IMD393275 IVZ393275 JFV393275 JPR393275 JZN393275 KJJ393275 KTF393275 LDB393275 LMX393275 LWT393275 MGP393275 MQL393275 NAH393275 NKD393275 NTZ393275 ODV393275 ONR393275 OXN393275 PHJ393275 PRF393275 QBB393275 QKX393275 QUT393275 REP393275 ROL393275 RYH393275 SID393275 SRZ393275 TBV393275 TLR393275 TVN393275 UFJ393275 UPF393275 UZB393275 VIX393275 VST393275 WCP393275 WML393275 WWH393275 Z458811 JV458811 TR458811 ADN458811 ANJ458811 AXF458811 BHB458811 BQX458811 CAT458811 CKP458811 CUL458811 DEH458811 DOD458811 DXZ458811 EHV458811 ERR458811 FBN458811 FLJ458811 FVF458811 GFB458811 GOX458811 GYT458811 HIP458811 HSL458811 ICH458811 IMD458811 IVZ458811 JFV458811 JPR458811 JZN458811 KJJ458811 KTF458811 LDB458811 LMX458811 LWT458811 MGP458811 MQL458811 NAH458811 NKD458811 NTZ458811 ODV458811 ONR458811 OXN458811 PHJ458811 PRF458811 QBB458811 QKX458811 QUT458811 REP458811 ROL458811 RYH458811 SID458811 SRZ458811 TBV458811 TLR458811 TVN458811 UFJ458811 UPF458811 UZB458811 VIX458811 VST458811 WCP458811 WML458811 WWH458811 Z524347 JV524347 TR524347 ADN524347 ANJ524347 AXF524347 BHB524347 BQX524347 CAT524347 CKP524347 CUL524347 DEH524347 DOD524347 DXZ524347 EHV524347 ERR524347 FBN524347 FLJ524347 FVF524347 GFB524347 GOX524347 GYT524347 HIP524347 HSL524347 ICH524347 IMD524347 IVZ524347 JFV524347 JPR524347 JZN524347 KJJ524347 KTF524347 LDB524347 LMX524347 LWT524347 MGP524347 MQL524347 NAH524347 NKD524347 NTZ524347 ODV524347 ONR524347 OXN524347 PHJ524347 PRF524347 QBB524347 QKX524347 QUT524347 REP524347 ROL524347 RYH524347 SID524347 SRZ524347 TBV524347 TLR524347 TVN524347 UFJ524347 UPF524347 UZB524347 VIX524347 VST524347 WCP524347 WML524347 WWH524347 Z589883 JV589883 TR589883 ADN589883 ANJ589883 AXF589883 BHB589883 BQX589883 CAT589883 CKP589883 CUL589883 DEH589883 DOD589883 DXZ589883 EHV589883 ERR589883 FBN589883 FLJ589883 FVF589883 GFB589883 GOX589883 GYT589883 HIP589883 HSL589883 ICH589883 IMD589883 IVZ589883 JFV589883 JPR589883 JZN589883 KJJ589883 KTF589883 LDB589883 LMX589883 LWT589883 MGP589883 MQL589883 NAH589883 NKD589883 NTZ589883 ODV589883 ONR589883 OXN589883 PHJ589883 PRF589883 QBB589883 QKX589883 QUT589883 REP589883 ROL589883 RYH589883 SID589883 SRZ589883 TBV589883 TLR589883 TVN589883 UFJ589883 UPF589883 UZB589883 VIX589883 VST589883 WCP589883 WML589883 WWH589883 Z655419 JV655419 TR655419 ADN655419 ANJ655419 AXF655419 BHB655419 BQX655419 CAT655419 CKP655419 CUL655419 DEH655419 DOD655419 DXZ655419 EHV655419 ERR655419 FBN655419 FLJ655419 FVF655419 GFB655419 GOX655419 GYT655419 HIP655419 HSL655419 ICH655419 IMD655419 IVZ655419 JFV655419 JPR655419 JZN655419 KJJ655419 KTF655419 LDB655419 LMX655419 LWT655419 MGP655419 MQL655419 NAH655419 NKD655419 NTZ655419 ODV655419 ONR655419 OXN655419 PHJ655419 PRF655419 QBB655419 QKX655419 QUT655419 REP655419 ROL655419 RYH655419 SID655419 SRZ655419 TBV655419 TLR655419 TVN655419 UFJ655419 UPF655419 UZB655419 VIX655419 VST655419 WCP655419 WML655419 WWH655419 Z720955 JV720955 TR720955 ADN720955 ANJ720955 AXF720955 BHB720955 BQX720955 CAT720955 CKP720955 CUL720955 DEH720955 DOD720955 DXZ720955 EHV720955 ERR720955 FBN720955 FLJ720955 FVF720955 GFB720955 GOX720955 GYT720955 HIP720955 HSL720955 ICH720955 IMD720955 IVZ720955 JFV720955 JPR720955 JZN720955 KJJ720955 KTF720955 LDB720955 LMX720955 LWT720955 MGP720955 MQL720955 NAH720955 NKD720955 NTZ720955 ODV720955 ONR720955 OXN720955 PHJ720955 PRF720955 QBB720955 QKX720955 QUT720955 REP720955 ROL720955 RYH720955 SID720955 SRZ720955 TBV720955 TLR720955 TVN720955 UFJ720955 UPF720955 UZB720955 VIX720955 VST720955 WCP720955 WML720955 WWH720955 Z786491 JV786491 TR786491 ADN786491 ANJ786491 AXF786491 BHB786491 BQX786491 CAT786491 CKP786491 CUL786491 DEH786491 DOD786491 DXZ786491 EHV786491 ERR786491 FBN786491 FLJ786491 FVF786491 GFB786491 GOX786491 GYT786491 HIP786491 HSL786491 ICH786491 IMD786491 IVZ786491 JFV786491 JPR786491 JZN786491 KJJ786491 KTF786491 LDB786491 LMX786491 LWT786491 MGP786491 MQL786491 NAH786491 NKD786491 NTZ786491 ODV786491 ONR786491 OXN786491 PHJ786491 PRF786491 QBB786491 QKX786491 QUT786491 REP786491 ROL786491 RYH786491 SID786491 SRZ786491 TBV786491 TLR786491 TVN786491 UFJ786491 UPF786491 UZB786491 VIX786491 VST786491 WCP786491 WML786491 WWH786491 Z852027 JV852027 TR852027 ADN852027 ANJ852027 AXF852027 BHB852027 BQX852027 CAT852027 CKP852027 CUL852027 DEH852027 DOD852027 DXZ852027 EHV852027 ERR852027 FBN852027 FLJ852027 FVF852027 GFB852027 GOX852027 GYT852027 HIP852027 HSL852027 ICH852027 IMD852027 IVZ852027 JFV852027 JPR852027 JZN852027 KJJ852027 KTF852027 LDB852027 LMX852027 LWT852027 MGP852027 MQL852027 NAH852027 NKD852027 NTZ852027 ODV852027 ONR852027 OXN852027 PHJ852027 PRF852027 QBB852027 QKX852027 QUT852027 REP852027 ROL852027 RYH852027 SID852027 SRZ852027 TBV852027 TLR852027 TVN852027 UFJ852027 UPF852027 UZB852027 VIX852027 VST852027 WCP852027 WML852027 WWH852027 Z917563 JV917563 TR917563 ADN917563 ANJ917563 AXF917563 BHB917563 BQX917563 CAT917563 CKP917563 CUL917563 DEH917563 DOD917563 DXZ917563 EHV917563 ERR917563 FBN917563 FLJ917563 FVF917563 GFB917563 GOX917563 GYT917563 HIP917563 HSL917563 ICH917563 IMD917563 IVZ917563 JFV917563 JPR917563 JZN917563 KJJ917563 KTF917563 LDB917563 LMX917563 LWT917563 MGP917563 MQL917563 NAH917563 NKD917563 NTZ917563 ODV917563 ONR917563 OXN917563 PHJ917563 PRF917563 QBB917563 QKX917563 QUT917563 REP917563 ROL917563 RYH917563 SID917563 SRZ917563 TBV917563 TLR917563 TVN917563 UFJ917563 UPF917563 UZB917563 VIX917563 VST917563 WCP917563 WML917563 WWH917563 Z983099 JV983099 TR983099 ADN983099 ANJ983099 AXF983099 BHB983099 BQX983099 CAT983099 CKP983099 CUL983099 DEH983099 DOD983099 DXZ983099 EHV983099 ERR983099 FBN983099 FLJ983099 FVF983099 GFB983099 GOX983099 GYT983099 HIP983099 HSL983099 ICH983099 IMD983099 IVZ983099 JFV983099 JPR983099 JZN983099 KJJ983099 KTF983099 LDB983099 LMX983099 LWT983099 MGP983099 MQL983099 NAH983099 NKD983099 NTZ983099 ODV983099 ONR983099 OXN983099 PHJ983099 PRF983099 QBB983099 QKX983099 QUT983099 REP983099 ROL983099 RYH983099 SID983099 SRZ983099 TBV983099 TLR983099 TVN983099 UFJ983099 UPF983099 UZB983099 VIX983099 VST983099 WCP983099 WML983099 WWH983099 AB59 JX59 TT59 ADP59 ANL59 AXH59 BHD59 BQZ59 CAV59 CKR59 CUN59 DEJ59 DOF59 DYB59 EHX59 ERT59 FBP59 FLL59 FVH59 GFD59 GOZ59 GYV59 HIR59 HSN59 ICJ59 IMF59 IWB59 JFX59 JPT59 JZP59 KJL59 KTH59 LDD59 LMZ59 LWV59 MGR59 MQN59 NAJ59 NKF59 NUB59 ODX59 ONT59 OXP59 PHL59 PRH59 QBD59 QKZ59 QUV59 RER59 RON59 RYJ59 SIF59 SSB59 TBX59 TLT59 TVP59 UFL59 UPH59 UZD59 VIZ59 VSV59 WCR59 WMN59 WWJ59 AB65595 JX65595 TT65595 ADP65595 ANL65595 AXH65595 BHD65595 BQZ65595 CAV65595 CKR65595 CUN65595 DEJ65595 DOF65595 DYB65595 EHX65595 ERT65595 FBP65595 FLL65595 FVH65595 GFD65595 GOZ65595 GYV65595 HIR65595 HSN65595 ICJ65595 IMF65595 IWB65595 JFX65595 JPT65595 JZP65595 KJL65595 KTH65595 LDD65595 LMZ65595 LWV65595 MGR65595 MQN65595 NAJ65595 NKF65595 NUB65595 ODX65595 ONT65595 OXP65595 PHL65595 PRH65595 QBD65595 QKZ65595 QUV65595 RER65595 RON65595 RYJ65595 SIF65595 SSB65595 TBX65595 TLT65595 TVP65595 UFL65595 UPH65595 UZD65595 VIZ65595 VSV65595 WCR65595 WMN65595 WWJ65595 AB131131 JX131131 TT131131 ADP131131 ANL131131 AXH131131 BHD131131 BQZ131131 CAV131131 CKR131131 CUN131131 DEJ131131 DOF131131 DYB131131 EHX131131 ERT131131 FBP131131 FLL131131 FVH131131 GFD131131 GOZ131131 GYV131131 HIR131131 HSN131131 ICJ131131 IMF131131 IWB131131 JFX131131 JPT131131 JZP131131 KJL131131 KTH131131 LDD131131 LMZ131131 LWV131131 MGR131131 MQN131131 NAJ131131 NKF131131 NUB131131 ODX131131 ONT131131 OXP131131 PHL131131 PRH131131 QBD131131 QKZ131131 QUV131131 RER131131 RON131131 RYJ131131 SIF131131 SSB131131 TBX131131 TLT131131 TVP131131 UFL131131 UPH131131 UZD131131 VIZ131131 VSV131131 WCR131131 WMN131131 WWJ131131 AB196667 JX196667 TT196667 ADP196667 ANL196667 AXH196667 BHD196667 BQZ196667 CAV196667 CKR196667 CUN196667 DEJ196667 DOF196667 DYB196667 EHX196667 ERT196667 FBP196667 FLL196667 FVH196667 GFD196667 GOZ196667 GYV196667 HIR196667 HSN196667 ICJ196667 IMF196667 IWB196667 JFX196667 JPT196667 JZP196667 KJL196667 KTH196667 LDD196667 LMZ196667 LWV196667 MGR196667 MQN196667 NAJ196667 NKF196667 NUB196667 ODX196667 ONT196667 OXP196667 PHL196667 PRH196667 QBD196667 QKZ196667 QUV196667 RER196667 RON196667 RYJ196667 SIF196667 SSB196667 TBX196667 TLT196667 TVP196667 UFL196667 UPH196667 UZD196667 VIZ196667 VSV196667 WCR196667 WMN196667 WWJ196667 AB262203 JX262203 TT262203 ADP262203 ANL262203 AXH262203 BHD262203 BQZ262203 CAV262203 CKR262203 CUN262203 DEJ262203 DOF262203 DYB262203 EHX262203 ERT262203 FBP262203 FLL262203 FVH262203 GFD262203 GOZ262203 GYV262203 HIR262203 HSN262203 ICJ262203 IMF262203 IWB262203 JFX262203 JPT262203 JZP262203 KJL262203 KTH262203 LDD262203 LMZ262203 LWV262203 MGR262203 MQN262203 NAJ262203 NKF262203 NUB262203 ODX262203 ONT262203 OXP262203 PHL262203 PRH262203 QBD262203 QKZ262203 QUV262203 RER262203 RON262203 RYJ262203 SIF262203 SSB262203 TBX262203 TLT262203 TVP262203 UFL262203 UPH262203 UZD262203 VIZ262203 VSV262203 WCR262203 WMN262203 WWJ262203 AB327739 JX327739 TT327739 ADP327739 ANL327739 AXH327739 BHD327739 BQZ327739 CAV327739 CKR327739 CUN327739 DEJ327739 DOF327739 DYB327739 EHX327739 ERT327739 FBP327739 FLL327739 FVH327739 GFD327739 GOZ327739 GYV327739 HIR327739 HSN327739 ICJ327739 IMF327739 IWB327739 JFX327739 JPT327739 JZP327739 KJL327739 KTH327739 LDD327739 LMZ327739 LWV327739 MGR327739 MQN327739 NAJ327739 NKF327739 NUB327739 ODX327739 ONT327739 OXP327739 PHL327739 PRH327739 QBD327739 QKZ327739 QUV327739 RER327739 RON327739 RYJ327739 SIF327739 SSB327739 TBX327739 TLT327739 TVP327739 UFL327739 UPH327739 UZD327739 VIZ327739 VSV327739 WCR327739 WMN327739 WWJ327739 AB393275 JX393275 TT393275 ADP393275 ANL393275 AXH393275 BHD393275 BQZ393275 CAV393275 CKR393275 CUN393275 DEJ393275 DOF393275 DYB393275 EHX393275 ERT393275 FBP393275 FLL393275 FVH393275 GFD393275 GOZ393275 GYV393275 HIR393275 HSN393275 ICJ393275 IMF393275 IWB393275 JFX393275 JPT393275 JZP393275 KJL393275 KTH393275 LDD393275 LMZ393275 LWV393275 MGR393275 MQN393275 NAJ393275 NKF393275 NUB393275 ODX393275 ONT393275 OXP393275 PHL393275 PRH393275 QBD393275 QKZ393275 QUV393275 RER393275 RON393275 RYJ393275 SIF393275 SSB393275 TBX393275 TLT393275 TVP393275 UFL393275 UPH393275 UZD393275 VIZ393275 VSV393275 WCR393275 WMN393275 WWJ393275 AB458811 JX458811 TT458811 ADP458811 ANL458811 AXH458811 BHD458811 BQZ458811 CAV458811 CKR458811 CUN458811 DEJ458811 DOF458811 DYB458811 EHX458811 ERT458811 FBP458811 FLL458811 FVH458811 GFD458811 GOZ458811 GYV458811 HIR458811 HSN458811 ICJ458811 IMF458811 IWB458811 JFX458811 JPT458811 JZP458811 KJL458811 KTH458811 LDD458811 LMZ458811 LWV458811 MGR458811 MQN458811 NAJ458811 NKF458811 NUB458811 ODX458811 ONT458811 OXP458811 PHL458811 PRH458811 QBD458811 QKZ458811 QUV458811 RER458811 RON458811 RYJ458811 SIF458811 SSB458811 TBX458811 TLT458811 TVP458811 UFL458811 UPH458811 UZD458811 VIZ458811 VSV458811 WCR458811 WMN458811 WWJ458811 AB524347 JX524347 TT524347 ADP524347 ANL524347 AXH524347 BHD524347 BQZ524347 CAV524347 CKR524347 CUN524347 DEJ524347 DOF524347 DYB524347 EHX524347 ERT524347 FBP524347 FLL524347 FVH524347 GFD524347 GOZ524347 GYV524347 HIR524347 HSN524347 ICJ524347 IMF524347 IWB524347 JFX524347 JPT524347 JZP524347 KJL524347 KTH524347 LDD524347 LMZ524347 LWV524347 MGR524347 MQN524347 NAJ524347 NKF524347 NUB524347 ODX524347 ONT524347 OXP524347 PHL524347 PRH524347 QBD524347 QKZ524347 QUV524347 RER524347 RON524347 RYJ524347 SIF524347 SSB524347 TBX524347 TLT524347 TVP524347 UFL524347 UPH524347 UZD524347 VIZ524347 VSV524347 WCR524347 WMN524347 WWJ524347 AB589883 JX589883 TT589883 ADP589883 ANL589883 AXH589883 BHD589883 BQZ589883 CAV589883 CKR589883 CUN589883 DEJ589883 DOF589883 DYB589883 EHX589883 ERT589883 FBP589883 FLL589883 FVH589883 GFD589883 GOZ589883 GYV589883 HIR589883 HSN589883 ICJ589883 IMF589883 IWB589883 JFX589883 JPT589883 JZP589883 KJL589883 KTH589883 LDD589883 LMZ589883 LWV589883 MGR589883 MQN589883 NAJ589883 NKF589883 NUB589883 ODX589883 ONT589883 OXP589883 PHL589883 PRH589883 QBD589883 QKZ589883 QUV589883 RER589883 RON589883 RYJ589883 SIF589883 SSB589883 TBX589883 TLT589883 TVP589883 UFL589883 UPH589883 UZD589883 VIZ589883 VSV589883 WCR589883 WMN589883 WWJ589883 AB655419 JX655419 TT655419 ADP655419 ANL655419 AXH655419 BHD655419 BQZ655419 CAV655419 CKR655419 CUN655419 DEJ655419 DOF655419 DYB655419 EHX655419 ERT655419 FBP655419 FLL655419 FVH655419 GFD655419 GOZ655419 GYV655419 HIR655419 HSN655419 ICJ655419 IMF655419 IWB655419 JFX655419 JPT655419 JZP655419 KJL655419 KTH655419 LDD655419 LMZ655419 LWV655419 MGR655419 MQN655419 NAJ655419 NKF655419 NUB655419 ODX655419 ONT655419 OXP655419 PHL655419 PRH655419 QBD655419 QKZ655419 QUV655419 RER655419 RON655419 RYJ655419 SIF655419 SSB655419 TBX655419 TLT655419 TVP655419 UFL655419 UPH655419 UZD655419 VIZ655419 VSV655419 WCR655419 WMN655419 WWJ655419 AB720955 JX720955 TT720955 ADP720955 ANL720955 AXH720955 BHD720955 BQZ720955 CAV720955 CKR720955 CUN720955 DEJ720955 DOF720955 DYB720955 EHX720955 ERT720955 FBP720955 FLL720955 FVH720955 GFD720955 GOZ720955 GYV720955 HIR720955 HSN720955 ICJ720955 IMF720955 IWB720955 JFX720955 JPT720955 JZP720955 KJL720955 KTH720955 LDD720955 LMZ720955 LWV720955 MGR720955 MQN720955 NAJ720955 NKF720955 NUB720955 ODX720955 ONT720955 OXP720955 PHL720955 PRH720955 QBD720955 QKZ720955 QUV720955 RER720955 RON720955 RYJ720955 SIF720955 SSB720955 TBX720955 TLT720955 TVP720955 UFL720955 UPH720955 UZD720955 VIZ720955 VSV720955 WCR720955 WMN720955 WWJ720955 AB786491 JX786491 TT786491 ADP786491 ANL786491 AXH786491 BHD786491 BQZ786491 CAV786491 CKR786491 CUN786491 DEJ786491 DOF786491 DYB786491 EHX786491 ERT786491 FBP786491 FLL786491 FVH786491 GFD786491 GOZ786491 GYV786491 HIR786491 HSN786491 ICJ786491 IMF786491 IWB786491 JFX786491 JPT786491 JZP786491 KJL786491 KTH786491 LDD786491 LMZ786491 LWV786491 MGR786491 MQN786491 NAJ786491 NKF786491 NUB786491 ODX786491 ONT786491 OXP786491 PHL786491 PRH786491 QBD786491 QKZ786491 QUV786491 RER786491 RON786491 RYJ786491 SIF786491 SSB786491 TBX786491 TLT786491 TVP786491 UFL786491 UPH786491 UZD786491 VIZ786491 VSV786491 WCR786491 WMN786491 WWJ786491 AB852027 JX852027 TT852027 ADP852027 ANL852027 AXH852027 BHD852027 BQZ852027 CAV852027 CKR852027 CUN852027 DEJ852027 DOF852027 DYB852027 EHX852027 ERT852027 FBP852027 FLL852027 FVH852027 GFD852027 GOZ852027 GYV852027 HIR852027 HSN852027 ICJ852027 IMF852027 IWB852027 JFX852027 JPT852027 JZP852027 KJL852027 KTH852027 LDD852027 LMZ852027 LWV852027 MGR852027 MQN852027 NAJ852027 NKF852027 NUB852027 ODX852027 ONT852027 OXP852027 PHL852027 PRH852027 QBD852027 QKZ852027 QUV852027 RER852027 RON852027 RYJ852027 SIF852027 SSB852027 TBX852027 TLT852027 TVP852027 UFL852027 UPH852027 UZD852027 VIZ852027 VSV852027 WCR852027 WMN852027 WWJ852027 AB917563 JX917563 TT917563 ADP917563 ANL917563 AXH917563 BHD917563 BQZ917563 CAV917563 CKR917563 CUN917563 DEJ917563 DOF917563 DYB917563 EHX917563 ERT917563 FBP917563 FLL917563 FVH917563 GFD917563 GOZ917563 GYV917563 HIR917563 HSN917563 ICJ917563 IMF917563 IWB917563 JFX917563 JPT917563 JZP917563 KJL917563 KTH917563 LDD917563 LMZ917563 LWV917563 MGR917563 MQN917563 NAJ917563 NKF917563 NUB917563 ODX917563 ONT917563 OXP917563 PHL917563 PRH917563 QBD917563 QKZ917563 QUV917563 RER917563 RON917563 RYJ917563 SIF917563 SSB917563 TBX917563 TLT917563 TVP917563 UFL917563 UPH917563 UZD917563 VIZ917563 VSV917563 WCR917563 WMN917563 WWJ917563 AB983099 JX983099 TT983099 ADP983099 ANL983099 AXH983099 BHD983099 BQZ983099 CAV983099 CKR983099 CUN983099 DEJ983099 DOF983099 DYB983099 EHX983099 ERT983099 FBP983099 FLL983099 FVH983099 GFD983099 GOZ983099 GYV983099 HIR983099 HSN983099 ICJ983099 IMF983099 IWB983099 JFX983099 JPT983099 JZP983099 KJL983099 KTH983099 LDD983099 LMZ983099 LWV983099 MGR983099 MQN983099 NAJ983099 NKF983099 NUB983099 ODX983099 ONT983099 OXP983099 PHL983099 PRH983099 QBD983099 QKZ983099 QUV983099 RER983099 RON983099 RYJ983099 SIF983099 SSB983099 TBX983099 TLT983099 TVP983099 UFL983099 UPH983099 UZD983099 VIZ983099 VSV983099 WCR983099 WMN983099 WWJ983099 Z61 JV61 TR61 ADN61 ANJ61 AXF61 BHB61 BQX61 CAT61 CKP61 CUL61 DEH61 DOD61 DXZ61 EHV61 ERR61 FBN61 FLJ61 FVF61 GFB61 GOX61 GYT61 HIP61 HSL61 ICH61 IMD61 IVZ61 JFV61 JPR61 JZN61 KJJ61 KTF61 LDB61 LMX61 LWT61 MGP61 MQL61 NAH61 NKD61 NTZ61 ODV61 ONR61 OXN61 PHJ61 PRF61 QBB61 QKX61 QUT61 REP61 ROL61 RYH61 SID61 SRZ61 TBV61 TLR61 TVN61 UFJ61 UPF61 UZB61 VIX61 VST61 WCP61 WML61 WWH61 Z65597 JV65597 TR65597 ADN65597 ANJ65597 AXF65597 BHB65597 BQX65597 CAT65597 CKP65597 CUL65597 DEH65597 DOD65597 DXZ65597 EHV65597 ERR65597 FBN65597 FLJ65597 FVF65597 GFB65597 GOX65597 GYT65597 HIP65597 HSL65597 ICH65597 IMD65597 IVZ65597 JFV65597 JPR65597 JZN65597 KJJ65597 KTF65597 LDB65597 LMX65597 LWT65597 MGP65597 MQL65597 NAH65597 NKD65597 NTZ65597 ODV65597 ONR65597 OXN65597 PHJ65597 PRF65597 QBB65597 QKX65597 QUT65597 REP65597 ROL65597 RYH65597 SID65597 SRZ65597 TBV65597 TLR65597 TVN65597 UFJ65597 UPF65597 UZB65597 VIX65597 VST65597 WCP65597 WML65597 WWH65597 Z131133 JV131133 TR131133 ADN131133 ANJ131133 AXF131133 BHB131133 BQX131133 CAT131133 CKP131133 CUL131133 DEH131133 DOD131133 DXZ131133 EHV131133 ERR131133 FBN131133 FLJ131133 FVF131133 GFB131133 GOX131133 GYT131133 HIP131133 HSL131133 ICH131133 IMD131133 IVZ131133 JFV131133 JPR131133 JZN131133 KJJ131133 KTF131133 LDB131133 LMX131133 LWT131133 MGP131133 MQL131133 NAH131133 NKD131133 NTZ131133 ODV131133 ONR131133 OXN131133 PHJ131133 PRF131133 QBB131133 QKX131133 QUT131133 REP131133 ROL131133 RYH131133 SID131133 SRZ131133 TBV131133 TLR131133 TVN131133 UFJ131133 UPF131133 UZB131133 VIX131133 VST131133 WCP131133 WML131133 WWH131133 Z196669 JV196669 TR196669 ADN196669 ANJ196669 AXF196669 BHB196669 BQX196669 CAT196669 CKP196669 CUL196669 DEH196669 DOD196669 DXZ196669 EHV196669 ERR196669 FBN196669 FLJ196669 FVF196669 GFB196669 GOX196669 GYT196669 HIP196669 HSL196669 ICH196669 IMD196669 IVZ196669 JFV196669 JPR196669 JZN196669 KJJ196669 KTF196669 LDB196669 LMX196669 LWT196669 MGP196669 MQL196669 NAH196669 NKD196669 NTZ196669 ODV196669 ONR196669 OXN196669 PHJ196669 PRF196669 QBB196669 QKX196669 QUT196669 REP196669 ROL196669 RYH196669 SID196669 SRZ196669 TBV196669 TLR196669 TVN196669 UFJ196669 UPF196669 UZB196669 VIX196669 VST196669 WCP196669 WML196669 WWH196669 Z262205 JV262205 TR262205 ADN262205 ANJ262205 AXF262205 BHB262205 BQX262205 CAT262205 CKP262205 CUL262205 DEH262205 DOD262205 DXZ262205 EHV262205 ERR262205 FBN262205 FLJ262205 FVF262205 GFB262205 GOX262205 GYT262205 HIP262205 HSL262205 ICH262205 IMD262205 IVZ262205 JFV262205 JPR262205 JZN262205 KJJ262205 KTF262205 LDB262205 LMX262205 LWT262205 MGP262205 MQL262205 NAH262205 NKD262205 NTZ262205 ODV262205 ONR262205 OXN262205 PHJ262205 PRF262205 QBB262205 QKX262205 QUT262205 REP262205 ROL262205 RYH262205 SID262205 SRZ262205 TBV262205 TLR262205 TVN262205 UFJ262205 UPF262205 UZB262205 VIX262205 VST262205 WCP262205 WML262205 WWH262205 Z327741 JV327741 TR327741 ADN327741 ANJ327741 AXF327741 BHB327741 BQX327741 CAT327741 CKP327741 CUL327741 DEH327741 DOD327741 DXZ327741 EHV327741 ERR327741 FBN327741 FLJ327741 FVF327741 GFB327741 GOX327741 GYT327741 HIP327741 HSL327741 ICH327741 IMD327741 IVZ327741 JFV327741 JPR327741 JZN327741 KJJ327741 KTF327741 LDB327741 LMX327741 LWT327741 MGP327741 MQL327741 NAH327741 NKD327741 NTZ327741 ODV327741 ONR327741 OXN327741 PHJ327741 PRF327741 QBB327741 QKX327741 QUT327741 REP327741 ROL327741 RYH327741 SID327741 SRZ327741 TBV327741 TLR327741 TVN327741 UFJ327741 UPF327741 UZB327741 VIX327741 VST327741 WCP327741 WML327741 WWH327741 Z393277 JV393277 TR393277 ADN393277 ANJ393277 AXF393277 BHB393277 BQX393277 CAT393277 CKP393277 CUL393277 DEH393277 DOD393277 DXZ393277 EHV393277 ERR393277 FBN393277 FLJ393277 FVF393277 GFB393277 GOX393277 GYT393277 HIP393277 HSL393277 ICH393277 IMD393277 IVZ393277 JFV393277 JPR393277 JZN393277 KJJ393277 KTF393277 LDB393277 LMX393277 LWT393277 MGP393277 MQL393277 NAH393277 NKD393277 NTZ393277 ODV393277 ONR393277 OXN393277 PHJ393277 PRF393277 QBB393277 QKX393277 QUT393277 REP393277 ROL393277 RYH393277 SID393277 SRZ393277 TBV393277 TLR393277 TVN393277 UFJ393277 UPF393277 UZB393277 VIX393277 VST393277 WCP393277 WML393277 WWH393277 Z458813 JV458813 TR458813 ADN458813 ANJ458813 AXF458813 BHB458813 BQX458813 CAT458813 CKP458813 CUL458813 DEH458813 DOD458813 DXZ458813 EHV458813 ERR458813 FBN458813 FLJ458813 FVF458813 GFB458813 GOX458813 GYT458813 HIP458813 HSL458813 ICH458813 IMD458813 IVZ458813 JFV458813 JPR458813 JZN458813 KJJ458813 KTF458813 LDB458813 LMX458813 LWT458813 MGP458813 MQL458813 NAH458813 NKD458813 NTZ458813 ODV458813 ONR458813 OXN458813 PHJ458813 PRF458813 QBB458813 QKX458813 QUT458813 REP458813 ROL458813 RYH458813 SID458813 SRZ458813 TBV458813 TLR458813 TVN458813 UFJ458813 UPF458813 UZB458813 VIX458813 VST458813 WCP458813 WML458813 WWH458813 Z524349 JV524349 TR524349 ADN524349 ANJ524349 AXF524349 BHB524349 BQX524349 CAT524349 CKP524349 CUL524349 DEH524349 DOD524349 DXZ524349 EHV524349 ERR524349 FBN524349 FLJ524349 FVF524349 GFB524349 GOX524349 GYT524349 HIP524349 HSL524349 ICH524349 IMD524349 IVZ524349 JFV524349 JPR524349 JZN524349 KJJ524349 KTF524349 LDB524349 LMX524349 LWT524349 MGP524349 MQL524349 NAH524349 NKD524349 NTZ524349 ODV524349 ONR524349 OXN524349 PHJ524349 PRF524349 QBB524349 QKX524349 QUT524349 REP524349 ROL524349 RYH524349 SID524349 SRZ524349 TBV524349 TLR524349 TVN524349 UFJ524349 UPF524349 UZB524349 VIX524349 VST524349 WCP524349 WML524349 WWH524349 Z589885 JV589885 TR589885 ADN589885 ANJ589885 AXF589885 BHB589885 BQX589885 CAT589885 CKP589885 CUL589885 DEH589885 DOD589885 DXZ589885 EHV589885 ERR589885 FBN589885 FLJ589885 FVF589885 GFB589885 GOX589885 GYT589885 HIP589885 HSL589885 ICH589885 IMD589885 IVZ589885 JFV589885 JPR589885 JZN589885 KJJ589885 KTF589885 LDB589885 LMX589885 LWT589885 MGP589885 MQL589885 NAH589885 NKD589885 NTZ589885 ODV589885 ONR589885 OXN589885 PHJ589885 PRF589885 QBB589885 QKX589885 QUT589885 REP589885 ROL589885 RYH589885 SID589885 SRZ589885 TBV589885 TLR589885 TVN589885 UFJ589885 UPF589885 UZB589885 VIX589885 VST589885 WCP589885 WML589885 WWH589885 Z655421 JV655421 TR655421 ADN655421 ANJ655421 AXF655421 BHB655421 BQX655421 CAT655421 CKP655421 CUL655421 DEH655421 DOD655421 DXZ655421 EHV655421 ERR655421 FBN655421 FLJ655421 FVF655421 GFB655421 GOX655421 GYT655421 HIP655421 HSL655421 ICH655421 IMD655421 IVZ655421 JFV655421 JPR655421 JZN655421 KJJ655421 KTF655421 LDB655421 LMX655421 LWT655421 MGP655421 MQL655421 NAH655421 NKD655421 NTZ655421 ODV655421 ONR655421 OXN655421 PHJ655421 PRF655421 QBB655421 QKX655421 QUT655421 REP655421 ROL655421 RYH655421 SID655421 SRZ655421 TBV655421 TLR655421 TVN655421 UFJ655421 UPF655421 UZB655421 VIX655421 VST655421 WCP655421 WML655421 WWH655421 Z720957 JV720957 TR720957 ADN720957 ANJ720957 AXF720957 BHB720957 BQX720957 CAT720957 CKP720957 CUL720957 DEH720957 DOD720957 DXZ720957 EHV720957 ERR720957 FBN720957 FLJ720957 FVF720957 GFB720957 GOX720957 GYT720957 HIP720957 HSL720957 ICH720957 IMD720957 IVZ720957 JFV720957 JPR720957 JZN720957 KJJ720957 KTF720957 LDB720957 LMX720957 LWT720957 MGP720957 MQL720957 NAH720957 NKD720957 NTZ720957 ODV720957 ONR720957 OXN720957 PHJ720957 PRF720957 QBB720957 QKX720957 QUT720957 REP720957 ROL720957 RYH720957 SID720957 SRZ720957 TBV720957 TLR720957 TVN720957 UFJ720957 UPF720957 UZB720957 VIX720957 VST720957 WCP720957 WML720957 WWH720957 Z786493 JV786493 TR786493 ADN786493 ANJ786493 AXF786493 BHB786493 BQX786493 CAT786493 CKP786493 CUL786493 DEH786493 DOD786493 DXZ786493 EHV786493 ERR786493 FBN786493 FLJ786493 FVF786493 GFB786493 GOX786493 GYT786493 HIP786493 HSL786493 ICH786493 IMD786493 IVZ786493 JFV786493 JPR786493 JZN786493 KJJ786493 KTF786493 LDB786493 LMX786493 LWT786493 MGP786493 MQL786493 NAH786493 NKD786493 NTZ786493 ODV786493 ONR786493 OXN786493 PHJ786493 PRF786493 QBB786493 QKX786493 QUT786493 REP786493 ROL786493 RYH786493 SID786493 SRZ786493 TBV786493 TLR786493 TVN786493 UFJ786493 UPF786493 UZB786493 VIX786493 VST786493 WCP786493 WML786493 WWH786493 Z852029 JV852029 TR852029 ADN852029 ANJ852029 AXF852029 BHB852029 BQX852029 CAT852029 CKP852029 CUL852029 DEH852029 DOD852029 DXZ852029 EHV852029 ERR852029 FBN852029 FLJ852029 FVF852029 GFB852029 GOX852029 GYT852029 HIP852029 HSL852029 ICH852029 IMD852029 IVZ852029 JFV852029 JPR852029 JZN852029 KJJ852029 KTF852029 LDB852029 LMX852029 LWT852029 MGP852029 MQL852029 NAH852029 NKD852029 NTZ852029 ODV852029 ONR852029 OXN852029 PHJ852029 PRF852029 QBB852029 QKX852029 QUT852029 REP852029 ROL852029 RYH852029 SID852029 SRZ852029 TBV852029 TLR852029 TVN852029 UFJ852029 UPF852029 UZB852029 VIX852029 VST852029 WCP852029 WML852029 WWH852029 Z917565 JV917565 TR917565 ADN917565 ANJ917565 AXF917565 BHB917565 BQX917565 CAT917565 CKP917565 CUL917565 DEH917565 DOD917565 DXZ917565 EHV917565 ERR917565 FBN917565 FLJ917565 FVF917565 GFB917565 GOX917565 GYT917565 HIP917565 HSL917565 ICH917565 IMD917565 IVZ917565 JFV917565 JPR917565 JZN917565 KJJ917565 KTF917565 LDB917565 LMX917565 LWT917565 MGP917565 MQL917565 NAH917565 NKD917565 NTZ917565 ODV917565 ONR917565 OXN917565 PHJ917565 PRF917565 QBB917565 QKX917565 QUT917565 REP917565 ROL917565 RYH917565 SID917565 SRZ917565 TBV917565 TLR917565 TVN917565 UFJ917565 UPF917565 UZB917565 VIX917565 VST917565 WCP917565 WML917565 WWH917565 Z983101 JV983101 TR983101 ADN983101 ANJ983101 AXF983101 BHB983101 BQX983101 CAT983101 CKP983101 CUL983101 DEH983101 DOD983101 DXZ983101 EHV983101 ERR983101 FBN983101 FLJ983101 FVF983101 GFB983101 GOX983101 GYT983101 HIP983101 HSL983101 ICH983101 IMD983101 IVZ983101 JFV983101 JPR983101 JZN983101 KJJ983101 KTF983101 LDB983101 LMX983101 LWT983101 MGP983101 MQL983101 NAH983101 NKD983101 NTZ983101 ODV983101 ONR983101 OXN983101 PHJ983101 PRF983101 QBB983101 QKX983101 QUT983101 REP983101 ROL983101 RYH983101 SID983101 SRZ983101 TBV983101 TLR983101 TVN983101 UFJ983101 UPF983101 UZB983101 VIX983101 VST983101 WCP983101 WML983101 WWH983101 AB61 JX61 TT61 ADP61 ANL61 AXH61 BHD61 BQZ61 CAV61 CKR61 CUN61 DEJ61 DOF61 DYB61 EHX61 ERT61 FBP61 FLL61 FVH61 GFD61 GOZ61 GYV61 HIR61 HSN61 ICJ61 IMF61 IWB61 JFX61 JPT61 JZP61 KJL61 KTH61 LDD61 LMZ61 LWV61 MGR61 MQN61 NAJ61 NKF61 NUB61 ODX61 ONT61 OXP61 PHL61 PRH61 QBD61 QKZ61 QUV61 RER61 RON61 RYJ61 SIF61 SSB61 TBX61 TLT61 TVP61 UFL61 UPH61 UZD61 VIZ61 VSV61 WCR61 WMN61 WWJ61 AB65597 JX65597 TT65597 ADP65597 ANL65597 AXH65597 BHD65597 BQZ65597 CAV65597 CKR65597 CUN65597 DEJ65597 DOF65597 DYB65597 EHX65597 ERT65597 FBP65597 FLL65597 FVH65597 GFD65597 GOZ65597 GYV65597 HIR65597 HSN65597 ICJ65597 IMF65597 IWB65597 JFX65597 JPT65597 JZP65597 KJL65597 KTH65597 LDD65597 LMZ65597 LWV65597 MGR65597 MQN65597 NAJ65597 NKF65597 NUB65597 ODX65597 ONT65597 OXP65597 PHL65597 PRH65597 QBD65597 QKZ65597 QUV65597 RER65597 RON65597 RYJ65597 SIF65597 SSB65597 TBX65597 TLT65597 TVP65597 UFL65597 UPH65597 UZD65597 VIZ65597 VSV65597 WCR65597 WMN65597 WWJ65597 AB131133 JX131133 TT131133 ADP131133 ANL131133 AXH131133 BHD131133 BQZ131133 CAV131133 CKR131133 CUN131133 DEJ131133 DOF131133 DYB131133 EHX131133 ERT131133 FBP131133 FLL131133 FVH131133 GFD131133 GOZ131133 GYV131133 HIR131133 HSN131133 ICJ131133 IMF131133 IWB131133 JFX131133 JPT131133 JZP131133 KJL131133 KTH131133 LDD131133 LMZ131133 LWV131133 MGR131133 MQN131133 NAJ131133 NKF131133 NUB131133 ODX131133 ONT131133 OXP131133 PHL131133 PRH131133 QBD131133 QKZ131133 QUV131133 RER131133 RON131133 RYJ131133 SIF131133 SSB131133 TBX131133 TLT131133 TVP131133 UFL131133 UPH131133 UZD131133 VIZ131133 VSV131133 WCR131133 WMN131133 WWJ131133 AB196669 JX196669 TT196669 ADP196669 ANL196669 AXH196669 BHD196669 BQZ196669 CAV196669 CKR196669 CUN196669 DEJ196669 DOF196669 DYB196669 EHX196669 ERT196669 FBP196669 FLL196669 FVH196669 GFD196669 GOZ196669 GYV196669 HIR196669 HSN196669 ICJ196669 IMF196669 IWB196669 JFX196669 JPT196669 JZP196669 KJL196669 KTH196669 LDD196669 LMZ196669 LWV196669 MGR196669 MQN196669 NAJ196669 NKF196669 NUB196669 ODX196669 ONT196669 OXP196669 PHL196669 PRH196669 QBD196669 QKZ196669 QUV196669 RER196669 RON196669 RYJ196669 SIF196669 SSB196669 TBX196669 TLT196669 TVP196669 UFL196669 UPH196669 UZD196669 VIZ196669 VSV196669 WCR196669 WMN196669 WWJ196669 AB262205 JX262205 TT262205 ADP262205 ANL262205 AXH262205 BHD262205 BQZ262205 CAV262205 CKR262205 CUN262205 DEJ262205 DOF262205 DYB262205 EHX262205 ERT262205 FBP262205 FLL262205 FVH262205 GFD262205 GOZ262205 GYV262205 HIR262205 HSN262205 ICJ262205 IMF262205 IWB262205 JFX262205 JPT262205 JZP262205 KJL262205 KTH262205 LDD262205 LMZ262205 LWV262205 MGR262205 MQN262205 NAJ262205 NKF262205 NUB262205 ODX262205 ONT262205 OXP262205 PHL262205 PRH262205 QBD262205 QKZ262205 QUV262205 RER262205 RON262205 RYJ262205 SIF262205 SSB262205 TBX262205 TLT262205 TVP262205 UFL262205 UPH262205 UZD262205 VIZ262205 VSV262205 WCR262205 WMN262205 WWJ262205 AB327741 JX327741 TT327741 ADP327741 ANL327741 AXH327741 BHD327741 BQZ327741 CAV327741 CKR327741 CUN327741 DEJ327741 DOF327741 DYB327741 EHX327741 ERT327741 FBP327741 FLL327741 FVH327741 GFD327741 GOZ327741 GYV327741 HIR327741 HSN327741 ICJ327741 IMF327741 IWB327741 JFX327741 JPT327741 JZP327741 KJL327741 KTH327741 LDD327741 LMZ327741 LWV327741 MGR327741 MQN327741 NAJ327741 NKF327741 NUB327741 ODX327741 ONT327741 OXP327741 PHL327741 PRH327741 QBD327741 QKZ327741 QUV327741 RER327741 RON327741 RYJ327741 SIF327741 SSB327741 TBX327741 TLT327741 TVP327741 UFL327741 UPH327741 UZD327741 VIZ327741 VSV327741 WCR327741 WMN327741 WWJ327741 AB393277 JX393277 TT393277 ADP393277 ANL393277 AXH393277 BHD393277 BQZ393277 CAV393277 CKR393277 CUN393277 DEJ393277 DOF393277 DYB393277 EHX393277 ERT393277 FBP393277 FLL393277 FVH393277 GFD393277 GOZ393277 GYV393277 HIR393277 HSN393277 ICJ393277 IMF393277 IWB393277 JFX393277 JPT393277 JZP393277 KJL393277 KTH393277 LDD393277 LMZ393277 LWV393277 MGR393277 MQN393277 NAJ393277 NKF393277 NUB393277 ODX393277 ONT393277 OXP393277 PHL393277 PRH393277 QBD393277 QKZ393277 QUV393277 RER393277 RON393277 RYJ393277 SIF393277 SSB393277 TBX393277 TLT393277 TVP393277 UFL393277 UPH393277 UZD393277 VIZ393277 VSV393277 WCR393277 WMN393277 WWJ393277 AB458813 JX458813 TT458813 ADP458813 ANL458813 AXH458813 BHD458813 BQZ458813 CAV458813 CKR458813 CUN458813 DEJ458813 DOF458813 DYB458813 EHX458813 ERT458813 FBP458813 FLL458813 FVH458813 GFD458813 GOZ458813 GYV458813 HIR458813 HSN458813 ICJ458813 IMF458813 IWB458813 JFX458813 JPT458813 JZP458813 KJL458813 KTH458813 LDD458813 LMZ458813 LWV458813 MGR458813 MQN458813 NAJ458813 NKF458813 NUB458813 ODX458813 ONT458813 OXP458813 PHL458813 PRH458813 QBD458813 QKZ458813 QUV458813 RER458813 RON458813 RYJ458813 SIF458813 SSB458813 TBX458813 TLT458813 TVP458813 UFL458813 UPH458813 UZD458813 VIZ458813 VSV458813 WCR458813 WMN458813 WWJ458813 AB524349 JX524349 TT524349 ADP524349 ANL524349 AXH524349 BHD524349 BQZ524349 CAV524349 CKR524349 CUN524349 DEJ524349 DOF524349 DYB524349 EHX524349 ERT524349 FBP524349 FLL524349 FVH524349 GFD524349 GOZ524349 GYV524349 HIR524349 HSN524349 ICJ524349 IMF524349 IWB524349 JFX524349 JPT524349 JZP524349 KJL524349 KTH524349 LDD524349 LMZ524349 LWV524349 MGR524349 MQN524349 NAJ524349 NKF524349 NUB524349 ODX524349 ONT524349 OXP524349 PHL524349 PRH524349 QBD524349 QKZ524349 QUV524349 RER524349 RON524349 RYJ524349 SIF524349 SSB524349 TBX524349 TLT524349 TVP524349 UFL524349 UPH524349 UZD524349 VIZ524349 VSV524349 WCR524349 WMN524349 WWJ524349 AB589885 JX589885 TT589885 ADP589885 ANL589885 AXH589885 BHD589885 BQZ589885 CAV589885 CKR589885 CUN589885 DEJ589885 DOF589885 DYB589885 EHX589885 ERT589885 FBP589885 FLL589885 FVH589885 GFD589885 GOZ589885 GYV589885 HIR589885 HSN589885 ICJ589885 IMF589885 IWB589885 JFX589885 JPT589885 JZP589885 KJL589885 KTH589885 LDD589885 LMZ589885 LWV589885 MGR589885 MQN589885 NAJ589885 NKF589885 NUB589885 ODX589885 ONT589885 OXP589885 PHL589885 PRH589885 QBD589885 QKZ589885 QUV589885 RER589885 RON589885 RYJ589885 SIF589885 SSB589885 TBX589885 TLT589885 TVP589885 UFL589885 UPH589885 UZD589885 VIZ589885 VSV589885 WCR589885 WMN589885 WWJ589885 AB655421 JX655421 TT655421 ADP655421 ANL655421 AXH655421 BHD655421 BQZ655421 CAV655421 CKR655421 CUN655421 DEJ655421 DOF655421 DYB655421 EHX655421 ERT655421 FBP655421 FLL655421 FVH655421 GFD655421 GOZ655421 GYV655421 HIR655421 HSN655421 ICJ655421 IMF655421 IWB655421 JFX655421 JPT655421 JZP655421 KJL655421 KTH655421 LDD655421 LMZ655421 LWV655421 MGR655421 MQN655421 NAJ655421 NKF655421 NUB655421 ODX655421 ONT655421 OXP655421 PHL655421 PRH655421 QBD655421 QKZ655421 QUV655421 RER655421 RON655421 RYJ655421 SIF655421 SSB655421 TBX655421 TLT655421 TVP655421 UFL655421 UPH655421 UZD655421 VIZ655421 VSV655421 WCR655421 WMN655421 WWJ655421 AB720957 JX720957 TT720957 ADP720957 ANL720957 AXH720957 BHD720957 BQZ720957 CAV720957 CKR720957 CUN720957 DEJ720957 DOF720957 DYB720957 EHX720957 ERT720957 FBP720957 FLL720957 FVH720957 GFD720957 GOZ720957 GYV720957 HIR720957 HSN720957 ICJ720957 IMF720957 IWB720957 JFX720957 JPT720957 JZP720957 KJL720957 KTH720957 LDD720957 LMZ720957 LWV720957 MGR720957 MQN720957 NAJ720957 NKF720957 NUB720957 ODX720957 ONT720957 OXP720957 PHL720957 PRH720957 QBD720957 QKZ720957 QUV720957 RER720957 RON720957 RYJ720957 SIF720957 SSB720957 TBX720957 TLT720957 TVP720957 UFL720957 UPH720957 UZD720957 VIZ720957 VSV720957 WCR720957 WMN720957 WWJ720957 AB786493 JX786493 TT786493 ADP786493 ANL786493 AXH786493 BHD786493 BQZ786493 CAV786493 CKR786493 CUN786493 DEJ786493 DOF786493 DYB786493 EHX786493 ERT786493 FBP786493 FLL786493 FVH786493 GFD786493 GOZ786493 GYV786493 HIR786493 HSN786493 ICJ786493 IMF786493 IWB786493 JFX786493 JPT786493 JZP786493 KJL786493 KTH786493 LDD786493 LMZ786493 LWV786493 MGR786493 MQN786493 NAJ786493 NKF786493 NUB786493 ODX786493 ONT786493 OXP786493 PHL786493 PRH786493 QBD786493 QKZ786493 QUV786493 RER786493 RON786493 RYJ786493 SIF786493 SSB786493 TBX786493 TLT786493 TVP786493 UFL786493 UPH786493 UZD786493 VIZ786493 VSV786493 WCR786493 WMN786493 WWJ786493 AB852029 JX852029 TT852029 ADP852029 ANL852029 AXH852029 BHD852029 BQZ852029 CAV852029 CKR852029 CUN852029 DEJ852029 DOF852029 DYB852029 EHX852029 ERT852029 FBP852029 FLL852029 FVH852029 GFD852029 GOZ852029 GYV852029 HIR852029 HSN852029 ICJ852029 IMF852029 IWB852029 JFX852029 JPT852029 JZP852029 KJL852029 KTH852029 LDD852029 LMZ852029 LWV852029 MGR852029 MQN852029 NAJ852029 NKF852029 NUB852029 ODX852029 ONT852029 OXP852029 PHL852029 PRH852029 QBD852029 QKZ852029 QUV852029 RER852029 RON852029 RYJ852029 SIF852029 SSB852029 TBX852029 TLT852029 TVP852029 UFL852029 UPH852029 UZD852029 VIZ852029 VSV852029 WCR852029 WMN852029 WWJ852029 AB917565 JX917565 TT917565 ADP917565 ANL917565 AXH917565 BHD917565 BQZ917565 CAV917565 CKR917565 CUN917565 DEJ917565 DOF917565 DYB917565 EHX917565 ERT917565 FBP917565 FLL917565 FVH917565 GFD917565 GOZ917565 GYV917565 HIR917565 HSN917565 ICJ917565 IMF917565 IWB917565 JFX917565 JPT917565 JZP917565 KJL917565 KTH917565 LDD917565 LMZ917565 LWV917565 MGR917565 MQN917565 NAJ917565 NKF917565 NUB917565 ODX917565 ONT917565 OXP917565 PHL917565 PRH917565 QBD917565 QKZ917565 QUV917565 RER917565 RON917565 RYJ917565 SIF917565 SSB917565 TBX917565 TLT917565 TVP917565 UFL917565 UPH917565 UZD917565 VIZ917565 VSV917565 WCR917565 WMN917565 WWJ917565 AB983101 JX983101 TT983101 ADP983101 ANL983101 AXH983101 BHD983101 BQZ983101 CAV983101 CKR983101 CUN983101 DEJ983101 DOF983101 DYB983101 EHX983101 ERT983101 FBP983101 FLL983101 FVH983101 GFD983101 GOZ983101 GYV983101 HIR983101 HSN983101 ICJ983101 IMF983101 IWB983101 JFX983101 JPT983101 JZP983101 KJL983101 KTH983101 LDD983101 LMZ983101 LWV983101 MGR983101 MQN983101 NAJ983101 NKF983101 NUB983101 ODX983101 ONT983101 OXP983101 PHL983101 PRH983101 QBD983101 QKZ983101 QUV983101 RER983101 RON983101 RYJ983101 SIF983101 SSB983101 TBX983101 TLT983101 TVP983101 UFL983101 UPH983101 UZD983101 VIZ983101 VSV983101 WCR983101 WMN983101 WWJ983101 Z63 JV63 TR63 ADN63 ANJ63 AXF63 BHB63 BQX63 CAT63 CKP63 CUL63 DEH63 DOD63 DXZ63 EHV63 ERR63 FBN63 FLJ63 FVF63 GFB63 GOX63 GYT63 HIP63 HSL63 ICH63 IMD63 IVZ63 JFV63 JPR63 JZN63 KJJ63 KTF63 LDB63 LMX63 LWT63 MGP63 MQL63 NAH63 NKD63 NTZ63 ODV63 ONR63 OXN63 PHJ63 PRF63 QBB63 QKX63 QUT63 REP63 ROL63 RYH63 SID63 SRZ63 TBV63 TLR63 TVN63 UFJ63 UPF63 UZB63 VIX63 VST63 WCP63 WML63 WWH63 Z65599 JV65599 TR65599 ADN65599 ANJ65599 AXF65599 BHB65599 BQX65599 CAT65599 CKP65599 CUL65599 DEH65599 DOD65599 DXZ65599 EHV65599 ERR65599 FBN65599 FLJ65599 FVF65599 GFB65599 GOX65599 GYT65599 HIP65599 HSL65599 ICH65599 IMD65599 IVZ65599 JFV65599 JPR65599 JZN65599 KJJ65599 KTF65599 LDB65599 LMX65599 LWT65599 MGP65599 MQL65599 NAH65599 NKD65599 NTZ65599 ODV65599 ONR65599 OXN65599 PHJ65599 PRF65599 QBB65599 QKX65599 QUT65599 REP65599 ROL65599 RYH65599 SID65599 SRZ65599 TBV65599 TLR65599 TVN65599 UFJ65599 UPF65599 UZB65599 VIX65599 VST65599 WCP65599 WML65599 WWH65599 Z131135 JV131135 TR131135 ADN131135 ANJ131135 AXF131135 BHB131135 BQX131135 CAT131135 CKP131135 CUL131135 DEH131135 DOD131135 DXZ131135 EHV131135 ERR131135 FBN131135 FLJ131135 FVF131135 GFB131135 GOX131135 GYT131135 HIP131135 HSL131135 ICH131135 IMD131135 IVZ131135 JFV131135 JPR131135 JZN131135 KJJ131135 KTF131135 LDB131135 LMX131135 LWT131135 MGP131135 MQL131135 NAH131135 NKD131135 NTZ131135 ODV131135 ONR131135 OXN131135 PHJ131135 PRF131135 QBB131135 QKX131135 QUT131135 REP131135 ROL131135 RYH131135 SID131135 SRZ131135 TBV131135 TLR131135 TVN131135 UFJ131135 UPF131135 UZB131135 VIX131135 VST131135 WCP131135 WML131135 WWH131135 Z196671 JV196671 TR196671 ADN196671 ANJ196671 AXF196671 BHB196671 BQX196671 CAT196671 CKP196671 CUL196671 DEH196671 DOD196671 DXZ196671 EHV196671 ERR196671 FBN196671 FLJ196671 FVF196671 GFB196671 GOX196671 GYT196671 HIP196671 HSL196671 ICH196671 IMD196671 IVZ196671 JFV196671 JPR196671 JZN196671 KJJ196671 KTF196671 LDB196671 LMX196671 LWT196671 MGP196671 MQL196671 NAH196671 NKD196671 NTZ196671 ODV196671 ONR196671 OXN196671 PHJ196671 PRF196671 QBB196671 QKX196671 QUT196671 REP196671 ROL196671 RYH196671 SID196671 SRZ196671 TBV196671 TLR196671 TVN196671 UFJ196671 UPF196671 UZB196671 VIX196671 VST196671 WCP196671 WML196671 WWH196671 Z262207 JV262207 TR262207 ADN262207 ANJ262207 AXF262207 BHB262207 BQX262207 CAT262207 CKP262207 CUL262207 DEH262207 DOD262207 DXZ262207 EHV262207 ERR262207 FBN262207 FLJ262207 FVF262207 GFB262207 GOX262207 GYT262207 HIP262207 HSL262207 ICH262207 IMD262207 IVZ262207 JFV262207 JPR262207 JZN262207 KJJ262207 KTF262207 LDB262207 LMX262207 LWT262207 MGP262207 MQL262207 NAH262207 NKD262207 NTZ262207 ODV262207 ONR262207 OXN262207 PHJ262207 PRF262207 QBB262207 QKX262207 QUT262207 REP262207 ROL262207 RYH262207 SID262207 SRZ262207 TBV262207 TLR262207 TVN262207 UFJ262207 UPF262207 UZB262207 VIX262207 VST262207 WCP262207 WML262207 WWH262207 Z327743 JV327743 TR327743 ADN327743 ANJ327743 AXF327743 BHB327743 BQX327743 CAT327743 CKP327743 CUL327743 DEH327743 DOD327743 DXZ327743 EHV327743 ERR327743 FBN327743 FLJ327743 FVF327743 GFB327743 GOX327743 GYT327743 HIP327743 HSL327743 ICH327743 IMD327743 IVZ327743 JFV327743 JPR327743 JZN327743 KJJ327743 KTF327743 LDB327743 LMX327743 LWT327743 MGP327743 MQL327743 NAH327743 NKD327743 NTZ327743 ODV327743 ONR327743 OXN327743 PHJ327743 PRF327743 QBB327743 QKX327743 QUT327743 REP327743 ROL327743 RYH327743 SID327743 SRZ327743 TBV327743 TLR327743 TVN327743 UFJ327743 UPF327743 UZB327743 VIX327743 VST327743 WCP327743 WML327743 WWH327743 Z393279 JV393279 TR393279 ADN393279 ANJ393279 AXF393279 BHB393279 BQX393279 CAT393279 CKP393279 CUL393279 DEH393279 DOD393279 DXZ393279 EHV393279 ERR393279 FBN393279 FLJ393279 FVF393279 GFB393279 GOX393279 GYT393279 HIP393279 HSL393279 ICH393279 IMD393279 IVZ393279 JFV393279 JPR393279 JZN393279 KJJ393279 KTF393279 LDB393279 LMX393279 LWT393279 MGP393279 MQL393279 NAH393279 NKD393279 NTZ393279 ODV393279 ONR393279 OXN393279 PHJ393279 PRF393279 QBB393279 QKX393279 QUT393279 REP393279 ROL393279 RYH393279 SID393279 SRZ393279 TBV393279 TLR393279 TVN393279 UFJ393279 UPF393279 UZB393279 VIX393279 VST393279 WCP393279 WML393279 WWH393279 Z458815 JV458815 TR458815 ADN458815 ANJ458815 AXF458815 BHB458815 BQX458815 CAT458815 CKP458815 CUL458815 DEH458815 DOD458815 DXZ458815 EHV458815 ERR458815 FBN458815 FLJ458815 FVF458815 GFB458815 GOX458815 GYT458815 HIP458815 HSL458815 ICH458815 IMD458815 IVZ458815 JFV458815 JPR458815 JZN458815 KJJ458815 KTF458815 LDB458815 LMX458815 LWT458815 MGP458815 MQL458815 NAH458815 NKD458815 NTZ458815 ODV458815 ONR458815 OXN458815 PHJ458815 PRF458815 QBB458815 QKX458815 QUT458815 REP458815 ROL458815 RYH458815 SID458815 SRZ458815 TBV458815 TLR458815 TVN458815 UFJ458815 UPF458815 UZB458815 VIX458815 VST458815 WCP458815 WML458815 WWH458815 Z524351 JV524351 TR524351 ADN524351 ANJ524351 AXF524351 BHB524351 BQX524351 CAT524351 CKP524351 CUL524351 DEH524351 DOD524351 DXZ524351 EHV524351 ERR524351 FBN524351 FLJ524351 FVF524351 GFB524351 GOX524351 GYT524351 HIP524351 HSL524351 ICH524351 IMD524351 IVZ524351 JFV524351 JPR524351 JZN524351 KJJ524351 KTF524351 LDB524351 LMX524351 LWT524351 MGP524351 MQL524351 NAH524351 NKD524351 NTZ524351 ODV524351 ONR524351 OXN524351 PHJ524351 PRF524351 QBB524351 QKX524351 QUT524351 REP524351 ROL524351 RYH524351 SID524351 SRZ524351 TBV524351 TLR524351 TVN524351 UFJ524351 UPF524351 UZB524351 VIX524351 VST524351 WCP524351 WML524351 WWH524351 Z589887 JV589887 TR589887 ADN589887 ANJ589887 AXF589887 BHB589887 BQX589887 CAT589887 CKP589887 CUL589887 DEH589887 DOD589887 DXZ589887 EHV589887 ERR589887 FBN589887 FLJ589887 FVF589887 GFB589887 GOX589887 GYT589887 HIP589887 HSL589887 ICH589887 IMD589887 IVZ589887 JFV589887 JPR589887 JZN589887 KJJ589887 KTF589887 LDB589887 LMX589887 LWT589887 MGP589887 MQL589887 NAH589887 NKD589887 NTZ589887 ODV589887 ONR589887 OXN589887 PHJ589887 PRF589887 QBB589887 QKX589887 QUT589887 REP589887 ROL589887 RYH589887 SID589887 SRZ589887 TBV589887 TLR589887 TVN589887 UFJ589887 UPF589887 UZB589887 VIX589887 VST589887 WCP589887 WML589887 WWH589887 Z655423 JV655423 TR655423 ADN655423 ANJ655423 AXF655423 BHB655423 BQX655423 CAT655423 CKP655423 CUL655423 DEH655423 DOD655423 DXZ655423 EHV655423 ERR655423 FBN655423 FLJ655423 FVF655423 GFB655423 GOX655423 GYT655423 HIP655423 HSL655423 ICH655423 IMD655423 IVZ655423 JFV655423 JPR655423 JZN655423 KJJ655423 KTF655423 LDB655423 LMX655423 LWT655423 MGP655423 MQL655423 NAH655423 NKD655423 NTZ655423 ODV655423 ONR655423 OXN655423 PHJ655423 PRF655423 QBB655423 QKX655423 QUT655423 REP655423 ROL655423 RYH655423 SID655423 SRZ655423 TBV655423 TLR655423 TVN655423 UFJ655423 UPF655423 UZB655423 VIX655423 VST655423 WCP655423 WML655423 WWH655423 Z720959 JV720959 TR720959 ADN720959 ANJ720959 AXF720959 BHB720959 BQX720959 CAT720959 CKP720959 CUL720959 DEH720959 DOD720959 DXZ720959 EHV720959 ERR720959 FBN720959 FLJ720959 FVF720959 GFB720959 GOX720959 GYT720959 HIP720959 HSL720959 ICH720959 IMD720959 IVZ720959 JFV720959 JPR720959 JZN720959 KJJ720959 KTF720959 LDB720959 LMX720959 LWT720959 MGP720959 MQL720959 NAH720959 NKD720959 NTZ720959 ODV720959 ONR720959 OXN720959 PHJ720959 PRF720959 QBB720959 QKX720959 QUT720959 REP720959 ROL720959 RYH720959 SID720959 SRZ720959 TBV720959 TLR720959 TVN720959 UFJ720959 UPF720959 UZB720959 VIX720959 VST720959 WCP720959 WML720959 WWH720959 Z786495 JV786495 TR786495 ADN786495 ANJ786495 AXF786495 BHB786495 BQX786495 CAT786495 CKP786495 CUL786495 DEH786495 DOD786495 DXZ786495 EHV786495 ERR786495 FBN786495 FLJ786495 FVF786495 GFB786495 GOX786495 GYT786495 HIP786495 HSL786495 ICH786495 IMD786495 IVZ786495 JFV786495 JPR786495 JZN786495 KJJ786495 KTF786495 LDB786495 LMX786495 LWT786495 MGP786495 MQL786495 NAH786495 NKD786495 NTZ786495 ODV786495 ONR786495 OXN786495 PHJ786495 PRF786495 QBB786495 QKX786495 QUT786495 REP786495 ROL786495 RYH786495 SID786495 SRZ786495 TBV786495 TLR786495 TVN786495 UFJ786495 UPF786495 UZB786495 VIX786495 VST786495 WCP786495 WML786495 WWH786495 Z852031 JV852031 TR852031 ADN852031 ANJ852031 AXF852031 BHB852031 BQX852031 CAT852031 CKP852031 CUL852031 DEH852031 DOD852031 DXZ852031 EHV852031 ERR852031 FBN852031 FLJ852031 FVF852031 GFB852031 GOX852031 GYT852031 HIP852031 HSL852031 ICH852031 IMD852031 IVZ852031 JFV852031 JPR852031 JZN852031 KJJ852031 KTF852031 LDB852031 LMX852031 LWT852031 MGP852031 MQL852031 NAH852031 NKD852031 NTZ852031 ODV852031 ONR852031 OXN852031 PHJ852031 PRF852031 QBB852031 QKX852031 QUT852031 REP852031 ROL852031 RYH852031 SID852031 SRZ852031 TBV852031 TLR852031 TVN852031 UFJ852031 UPF852031 UZB852031 VIX852031 VST852031 WCP852031 WML852031 WWH852031 Z917567 JV917567 TR917567 ADN917567 ANJ917567 AXF917567 BHB917567 BQX917567 CAT917567 CKP917567 CUL917567 DEH917567 DOD917567 DXZ917567 EHV917567 ERR917567 FBN917567 FLJ917567 FVF917567 GFB917567 GOX917567 GYT917567 HIP917567 HSL917567 ICH917567 IMD917567 IVZ917567 JFV917567 JPR917567 JZN917567 KJJ917567 KTF917567 LDB917567 LMX917567 LWT917567 MGP917567 MQL917567 NAH917567 NKD917567 NTZ917567 ODV917567 ONR917567 OXN917567 PHJ917567 PRF917567 QBB917567 QKX917567 QUT917567 REP917567 ROL917567 RYH917567 SID917567 SRZ917567 TBV917567 TLR917567 TVN917567 UFJ917567 UPF917567 UZB917567 VIX917567 VST917567 WCP917567 WML917567 WWH917567 Z983103 JV983103 TR983103 ADN983103 ANJ983103 AXF983103 BHB983103 BQX983103 CAT983103 CKP983103 CUL983103 DEH983103 DOD983103 DXZ983103 EHV983103 ERR983103 FBN983103 FLJ983103 FVF983103 GFB983103 GOX983103 GYT983103 HIP983103 HSL983103 ICH983103 IMD983103 IVZ983103 JFV983103 JPR983103 JZN983103 KJJ983103 KTF983103 LDB983103 LMX983103 LWT983103 MGP983103 MQL983103 NAH983103 NKD983103 NTZ983103 ODV983103 ONR983103 OXN983103 PHJ983103 PRF983103 QBB983103 QKX983103 QUT983103 REP983103 ROL983103 RYH983103 SID983103 SRZ983103 TBV983103 TLR983103 TVN983103 UFJ983103 UPF983103 UZB983103 VIX983103 VST983103 WCP983103 WML983103 WWH983103 AB63 JX63 TT63 ADP63 ANL63 AXH63 BHD63 BQZ63 CAV63 CKR63 CUN63 DEJ63 DOF63 DYB63 EHX63 ERT63 FBP63 FLL63 FVH63 GFD63 GOZ63 GYV63 HIR63 HSN63 ICJ63 IMF63 IWB63 JFX63 JPT63 JZP63 KJL63 KTH63 LDD63 LMZ63 LWV63 MGR63 MQN63 NAJ63 NKF63 NUB63 ODX63 ONT63 OXP63 PHL63 PRH63 QBD63 QKZ63 QUV63 RER63 RON63 RYJ63 SIF63 SSB63 TBX63 TLT63 TVP63 UFL63 UPH63 UZD63 VIZ63 VSV63 WCR63 WMN63 WWJ63 AB65599 JX65599 TT65599 ADP65599 ANL65599 AXH65599 BHD65599 BQZ65599 CAV65599 CKR65599 CUN65599 DEJ65599 DOF65599 DYB65599 EHX65599 ERT65599 FBP65599 FLL65599 FVH65599 GFD65599 GOZ65599 GYV65599 HIR65599 HSN65599 ICJ65599 IMF65599 IWB65599 JFX65599 JPT65599 JZP65599 KJL65599 KTH65599 LDD65599 LMZ65599 LWV65599 MGR65599 MQN65599 NAJ65599 NKF65599 NUB65599 ODX65599 ONT65599 OXP65599 PHL65599 PRH65599 QBD65599 QKZ65599 QUV65599 RER65599 RON65599 RYJ65599 SIF65599 SSB65599 TBX65599 TLT65599 TVP65599 UFL65599 UPH65599 UZD65599 VIZ65599 VSV65599 WCR65599 WMN65599 WWJ65599 AB131135 JX131135 TT131135 ADP131135 ANL131135 AXH131135 BHD131135 BQZ131135 CAV131135 CKR131135 CUN131135 DEJ131135 DOF131135 DYB131135 EHX131135 ERT131135 FBP131135 FLL131135 FVH131135 GFD131135 GOZ131135 GYV131135 HIR131135 HSN131135 ICJ131135 IMF131135 IWB131135 JFX131135 JPT131135 JZP131135 KJL131135 KTH131135 LDD131135 LMZ131135 LWV131135 MGR131135 MQN131135 NAJ131135 NKF131135 NUB131135 ODX131135 ONT131135 OXP131135 PHL131135 PRH131135 QBD131135 QKZ131135 QUV131135 RER131135 RON131135 RYJ131135 SIF131135 SSB131135 TBX131135 TLT131135 TVP131135 UFL131135 UPH131135 UZD131135 VIZ131135 VSV131135 WCR131135 WMN131135 WWJ131135 AB196671 JX196671 TT196671 ADP196671 ANL196671 AXH196671 BHD196671 BQZ196671 CAV196671 CKR196671 CUN196671 DEJ196671 DOF196671 DYB196671 EHX196671 ERT196671 FBP196671 FLL196671 FVH196671 GFD196671 GOZ196671 GYV196671 HIR196671 HSN196671 ICJ196671 IMF196671 IWB196671 JFX196671 JPT196671 JZP196671 KJL196671 KTH196671 LDD196671 LMZ196671 LWV196671 MGR196671 MQN196671 NAJ196671 NKF196671 NUB196671 ODX196671 ONT196671 OXP196671 PHL196671 PRH196671 QBD196671 QKZ196671 QUV196671 RER196671 RON196671 RYJ196671 SIF196671 SSB196671 TBX196671 TLT196671 TVP196671 UFL196671 UPH196671 UZD196671 VIZ196671 VSV196671 WCR196671 WMN196671 WWJ196671 AB262207 JX262207 TT262207 ADP262207 ANL262207 AXH262207 BHD262207 BQZ262207 CAV262207 CKR262207 CUN262207 DEJ262207 DOF262207 DYB262207 EHX262207 ERT262207 FBP262207 FLL262207 FVH262207 GFD262207 GOZ262207 GYV262207 HIR262207 HSN262207 ICJ262207 IMF262207 IWB262207 JFX262207 JPT262207 JZP262207 KJL262207 KTH262207 LDD262207 LMZ262207 LWV262207 MGR262207 MQN262207 NAJ262207 NKF262207 NUB262207 ODX262207 ONT262207 OXP262207 PHL262207 PRH262207 QBD262207 QKZ262207 QUV262207 RER262207 RON262207 RYJ262207 SIF262207 SSB262207 TBX262207 TLT262207 TVP262207 UFL262207 UPH262207 UZD262207 VIZ262207 VSV262207 WCR262207 WMN262207 WWJ262207 AB327743 JX327743 TT327743 ADP327743 ANL327743 AXH327743 BHD327743 BQZ327743 CAV327743 CKR327743 CUN327743 DEJ327743 DOF327743 DYB327743 EHX327743 ERT327743 FBP327743 FLL327743 FVH327743 GFD327743 GOZ327743 GYV327743 HIR327743 HSN327743 ICJ327743 IMF327743 IWB327743 JFX327743 JPT327743 JZP327743 KJL327743 KTH327743 LDD327743 LMZ327743 LWV327743 MGR327743 MQN327743 NAJ327743 NKF327743 NUB327743 ODX327743 ONT327743 OXP327743 PHL327743 PRH327743 QBD327743 QKZ327743 QUV327743 RER327743 RON327743 RYJ327743 SIF327743 SSB327743 TBX327743 TLT327743 TVP327743 UFL327743 UPH327743 UZD327743 VIZ327743 VSV327743 WCR327743 WMN327743 WWJ327743 AB393279 JX393279 TT393279 ADP393279 ANL393279 AXH393279 BHD393279 BQZ393279 CAV393279 CKR393279 CUN393279 DEJ393279 DOF393279 DYB393279 EHX393279 ERT393279 FBP393279 FLL393279 FVH393279 GFD393279 GOZ393279 GYV393279 HIR393279 HSN393279 ICJ393279 IMF393279 IWB393279 JFX393279 JPT393279 JZP393279 KJL393279 KTH393279 LDD393279 LMZ393279 LWV393279 MGR393279 MQN393279 NAJ393279 NKF393279 NUB393279 ODX393279 ONT393279 OXP393279 PHL393279 PRH393279 QBD393279 QKZ393279 QUV393279 RER393279 RON393279 RYJ393279 SIF393279 SSB393279 TBX393279 TLT393279 TVP393279 UFL393279 UPH393279 UZD393279 VIZ393279 VSV393279 WCR393279 WMN393279 WWJ393279 AB458815 JX458815 TT458815 ADP458815 ANL458815 AXH458815 BHD458815 BQZ458815 CAV458815 CKR458815 CUN458815 DEJ458815 DOF458815 DYB458815 EHX458815 ERT458815 FBP458815 FLL458815 FVH458815 GFD458815 GOZ458815 GYV458815 HIR458815 HSN458815 ICJ458815 IMF458815 IWB458815 JFX458815 JPT458815 JZP458815 KJL458815 KTH458815 LDD458815 LMZ458815 LWV458815 MGR458815 MQN458815 NAJ458815 NKF458815 NUB458815 ODX458815 ONT458815 OXP458815 PHL458815 PRH458815 QBD458815 QKZ458815 QUV458815 RER458815 RON458815 RYJ458815 SIF458815 SSB458815 TBX458815 TLT458815 TVP458815 UFL458815 UPH458815 UZD458815 VIZ458815 VSV458815 WCR458815 WMN458815 WWJ458815 AB524351 JX524351 TT524351 ADP524351 ANL524351 AXH524351 BHD524351 BQZ524351 CAV524351 CKR524351 CUN524351 DEJ524351 DOF524351 DYB524351 EHX524351 ERT524351 FBP524351 FLL524351 FVH524351 GFD524351 GOZ524351 GYV524351 HIR524351 HSN524351 ICJ524351 IMF524351 IWB524351 JFX524351 JPT524351 JZP524351 KJL524351 KTH524351 LDD524351 LMZ524351 LWV524351 MGR524351 MQN524351 NAJ524351 NKF524351 NUB524351 ODX524351 ONT524351 OXP524351 PHL524351 PRH524351 QBD524351 QKZ524351 QUV524351 RER524351 RON524351 RYJ524351 SIF524351 SSB524351 TBX524351 TLT524351 TVP524351 UFL524351 UPH524351 UZD524351 VIZ524351 VSV524351 WCR524351 WMN524351 WWJ524351 AB589887 JX589887 TT589887 ADP589887 ANL589887 AXH589887 BHD589887 BQZ589887 CAV589887 CKR589887 CUN589887 DEJ589887 DOF589887 DYB589887 EHX589887 ERT589887 FBP589887 FLL589887 FVH589887 GFD589887 GOZ589887 GYV589887 HIR589887 HSN589887 ICJ589887 IMF589887 IWB589887 JFX589887 JPT589887 JZP589887 KJL589887 KTH589887 LDD589887 LMZ589887 LWV589887 MGR589887 MQN589887 NAJ589887 NKF589887 NUB589887 ODX589887 ONT589887 OXP589887 PHL589887 PRH589887 QBD589887 QKZ589887 QUV589887 RER589887 RON589887 RYJ589887 SIF589887 SSB589887 TBX589887 TLT589887 TVP589887 UFL589887 UPH589887 UZD589887 VIZ589887 VSV589887 WCR589887 WMN589887 WWJ589887 AB655423 JX655423 TT655423 ADP655423 ANL655423 AXH655423 BHD655423 BQZ655423 CAV655423 CKR655423 CUN655423 DEJ655423 DOF655423 DYB655423 EHX655423 ERT655423 FBP655423 FLL655423 FVH655423 GFD655423 GOZ655423 GYV655423 HIR655423 HSN655423 ICJ655423 IMF655423 IWB655423 JFX655423 JPT655423 JZP655423 KJL655423 KTH655423 LDD655423 LMZ655423 LWV655423 MGR655423 MQN655423 NAJ655423 NKF655423 NUB655423 ODX655423 ONT655423 OXP655423 PHL655423 PRH655423 QBD655423 QKZ655423 QUV655423 RER655423 RON655423 RYJ655423 SIF655423 SSB655423 TBX655423 TLT655423 TVP655423 UFL655423 UPH655423 UZD655423 VIZ655423 VSV655423 WCR655423 WMN655423 WWJ655423 AB720959 JX720959 TT720959 ADP720959 ANL720959 AXH720959 BHD720959 BQZ720959 CAV720959 CKR720959 CUN720959 DEJ720959 DOF720959 DYB720959 EHX720959 ERT720959 FBP720959 FLL720959 FVH720959 GFD720959 GOZ720959 GYV720959 HIR720959 HSN720959 ICJ720959 IMF720959 IWB720959 JFX720959 JPT720959 JZP720959 KJL720959 KTH720959 LDD720959 LMZ720959 LWV720959 MGR720959 MQN720959 NAJ720959 NKF720959 NUB720959 ODX720959 ONT720959 OXP720959 PHL720959 PRH720959 QBD720959 QKZ720959 QUV720959 RER720959 RON720959 RYJ720959 SIF720959 SSB720959 TBX720959 TLT720959 TVP720959 UFL720959 UPH720959 UZD720959 VIZ720959 VSV720959 WCR720959 WMN720959 WWJ720959 AB786495 JX786495 TT786495 ADP786495 ANL786495 AXH786495 BHD786495 BQZ786495 CAV786495 CKR786495 CUN786495 DEJ786495 DOF786495 DYB786495 EHX786495 ERT786495 FBP786495 FLL786495 FVH786495 GFD786495 GOZ786495 GYV786495 HIR786495 HSN786495 ICJ786495 IMF786495 IWB786495 JFX786495 JPT786495 JZP786495 KJL786495 KTH786495 LDD786495 LMZ786495 LWV786495 MGR786495 MQN786495 NAJ786495 NKF786495 NUB786495 ODX786495 ONT786495 OXP786495 PHL786495 PRH786495 QBD786495 QKZ786495 QUV786495 RER786495 RON786495 RYJ786495 SIF786495 SSB786495 TBX786495 TLT786495 TVP786495 UFL786495 UPH786495 UZD786495 VIZ786495 VSV786495 WCR786495 WMN786495 WWJ786495 AB852031 JX852031 TT852031 ADP852031 ANL852031 AXH852031 BHD852031 BQZ852031 CAV852031 CKR852031 CUN852031 DEJ852031 DOF852031 DYB852031 EHX852031 ERT852031 FBP852031 FLL852031 FVH852031 GFD852031 GOZ852031 GYV852031 HIR852031 HSN852031 ICJ852031 IMF852031 IWB852031 JFX852031 JPT852031 JZP852031 KJL852031 KTH852031 LDD852031 LMZ852031 LWV852031 MGR852031 MQN852031 NAJ852031 NKF852031 NUB852031 ODX852031 ONT852031 OXP852031 PHL852031 PRH852031 QBD852031 QKZ852031 QUV852031 RER852031 RON852031 RYJ852031 SIF852031 SSB852031 TBX852031 TLT852031 TVP852031 UFL852031 UPH852031 UZD852031 VIZ852031 VSV852031 WCR852031 WMN852031 WWJ852031 AB917567 JX917567 TT917567 ADP917567 ANL917567 AXH917567 BHD917567 BQZ917567 CAV917567 CKR917567 CUN917567 DEJ917567 DOF917567 DYB917567 EHX917567 ERT917567 FBP917567 FLL917567 FVH917567 GFD917567 GOZ917567 GYV917567 HIR917567 HSN917567 ICJ917567 IMF917567 IWB917567 JFX917567 JPT917567 JZP917567 KJL917567 KTH917567 LDD917567 LMZ917567 LWV917567 MGR917567 MQN917567 NAJ917567 NKF917567 NUB917567 ODX917567 ONT917567 OXP917567 PHL917567 PRH917567 QBD917567 QKZ917567 QUV917567 RER917567 RON917567 RYJ917567 SIF917567 SSB917567 TBX917567 TLT917567 TVP917567 UFL917567 UPH917567 UZD917567 VIZ917567 VSV917567 WCR917567 WMN917567 WWJ917567 AB983103 JX983103 TT983103 ADP983103 ANL983103 AXH983103 BHD983103 BQZ983103 CAV983103 CKR983103 CUN983103 DEJ983103 DOF983103 DYB983103 EHX983103 ERT983103 FBP983103 FLL983103 FVH983103 GFD983103 GOZ983103 GYV983103 HIR983103 HSN983103 ICJ983103 IMF983103 IWB983103 JFX983103 JPT983103 JZP983103 KJL983103 KTH983103 LDD983103 LMZ983103 LWV983103 MGR983103 MQN983103 NAJ983103 NKF983103 NUB983103 ODX983103 ONT983103 OXP983103 PHL983103 PRH983103 QBD983103 QKZ983103 QUV983103 RER983103 RON983103 RYJ983103 SIF983103 SSB983103 TBX983103 TLT983103 TVP983103 UFL983103 UPH983103 UZD983103 VIZ983103 VSV983103 WCR983103 WMN983103 WWJ983103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K78"/>
  <sheetViews>
    <sheetView zoomScaleNormal="100" zoomScaleSheetLayoutView="100" workbookViewId="0">
      <selection activeCell="AC1" sqref="AC1"/>
    </sheetView>
  </sheetViews>
  <sheetFormatPr defaultColWidth="3.5" defaultRowHeight="13.5" x14ac:dyDescent="0.15"/>
  <cols>
    <col min="1" max="1" width="3.5" style="80"/>
    <col min="2" max="2" width="3" style="633" customWidth="1"/>
    <col min="3" max="7" width="3.5" style="80"/>
    <col min="8" max="8" width="2.5" style="80" customWidth="1"/>
    <col min="9" max="16384" width="3.5" style="80"/>
  </cols>
  <sheetData>
    <row r="1" spans="2:28" s="79" customFormat="1" x14ac:dyDescent="0.15"/>
    <row r="2" spans="2:28" s="79" customFormat="1" x14ac:dyDescent="0.15">
      <c r="B2" s="79" t="s">
        <v>998</v>
      </c>
      <c r="S2" s="343" t="s">
        <v>167</v>
      </c>
      <c r="T2" s="802"/>
      <c r="U2" s="802"/>
      <c r="V2" s="48" t="s">
        <v>330</v>
      </c>
      <c r="W2" s="802"/>
      <c r="X2" s="802"/>
      <c r="Y2" s="48" t="s">
        <v>30</v>
      </c>
      <c r="Z2" s="802"/>
      <c r="AA2" s="802"/>
      <c r="AB2" s="48" t="s">
        <v>29</v>
      </c>
    </row>
    <row r="3" spans="2:28" s="79" customFormat="1" ht="8.25" customHeight="1" x14ac:dyDescent="0.15"/>
    <row r="4" spans="2:28" s="79" customFormat="1" x14ac:dyDescent="0.15">
      <c r="B4" s="802" t="s">
        <v>999</v>
      </c>
      <c r="C4" s="802"/>
      <c r="D4" s="802"/>
      <c r="E4" s="802"/>
      <c r="F4" s="802"/>
      <c r="G4" s="802"/>
      <c r="H4" s="802"/>
      <c r="I4" s="802"/>
      <c r="J4" s="802"/>
      <c r="K4" s="802"/>
      <c r="L4" s="802"/>
      <c r="M4" s="802"/>
      <c r="N4" s="802"/>
      <c r="O4" s="802"/>
      <c r="P4" s="802"/>
      <c r="Q4" s="802"/>
      <c r="R4" s="802"/>
      <c r="S4" s="802"/>
      <c r="T4" s="802"/>
      <c r="U4" s="802"/>
      <c r="V4" s="802"/>
      <c r="W4" s="802"/>
      <c r="X4" s="802"/>
      <c r="Y4" s="802"/>
      <c r="Z4" s="802"/>
      <c r="AA4" s="802"/>
    </row>
    <row r="5" spans="2:28" s="79" customFormat="1" ht="6.75" customHeight="1" x14ac:dyDescent="0.15"/>
    <row r="6" spans="2:28" s="79" customFormat="1" ht="18.600000000000001" customHeight="1" x14ac:dyDescent="0.15">
      <c r="B6" s="1215" t="s">
        <v>58</v>
      </c>
      <c r="C6" s="1215"/>
      <c r="D6" s="1215"/>
      <c r="E6" s="1215"/>
      <c r="F6" s="1215"/>
      <c r="G6" s="1000"/>
      <c r="H6" s="1216"/>
      <c r="I6" s="1216"/>
      <c r="J6" s="1216"/>
      <c r="K6" s="1216"/>
      <c r="L6" s="1216"/>
      <c r="M6" s="1216"/>
      <c r="N6" s="1216"/>
      <c r="O6" s="1216"/>
      <c r="P6" s="1216"/>
      <c r="Q6" s="1216"/>
      <c r="R6" s="1216"/>
      <c r="S6" s="1216"/>
      <c r="T6" s="1216"/>
      <c r="U6" s="1216"/>
      <c r="V6" s="1216"/>
      <c r="W6" s="1216"/>
      <c r="X6" s="1216"/>
      <c r="Y6" s="1216"/>
      <c r="Z6" s="1216"/>
      <c r="AA6" s="1217"/>
    </row>
    <row r="7" spans="2:28" s="79" customFormat="1" ht="19.5" customHeight="1" x14ac:dyDescent="0.15">
      <c r="B7" s="1215" t="s">
        <v>72</v>
      </c>
      <c r="C7" s="1215"/>
      <c r="D7" s="1215"/>
      <c r="E7" s="1215"/>
      <c r="F7" s="1215"/>
      <c r="G7" s="1000"/>
      <c r="H7" s="1216"/>
      <c r="I7" s="1216"/>
      <c r="J7" s="1216"/>
      <c r="K7" s="1216"/>
      <c r="L7" s="1216"/>
      <c r="M7" s="1216"/>
      <c r="N7" s="1216"/>
      <c r="O7" s="1216"/>
      <c r="P7" s="1216"/>
      <c r="Q7" s="1216"/>
      <c r="R7" s="1216"/>
      <c r="S7" s="1216"/>
      <c r="T7" s="1216"/>
      <c r="U7" s="1216"/>
      <c r="V7" s="1216"/>
      <c r="W7" s="1216"/>
      <c r="X7" s="1216"/>
      <c r="Y7" s="1216"/>
      <c r="Z7" s="1216"/>
      <c r="AA7" s="1217"/>
    </row>
    <row r="8" spans="2:28" s="79" customFormat="1" ht="19.5" customHeight="1" x14ac:dyDescent="0.15">
      <c r="B8" s="809" t="s">
        <v>73</v>
      </c>
      <c r="C8" s="810"/>
      <c r="D8" s="810"/>
      <c r="E8" s="810"/>
      <c r="F8" s="811"/>
      <c r="G8" s="200" t="s">
        <v>311</v>
      </c>
      <c r="H8" s="597" t="s">
        <v>327</v>
      </c>
      <c r="I8" s="597"/>
      <c r="J8" s="597"/>
      <c r="K8" s="597"/>
      <c r="L8" s="54" t="s">
        <v>311</v>
      </c>
      <c r="M8" s="597" t="s">
        <v>326</v>
      </c>
      <c r="N8" s="597"/>
      <c r="O8" s="597"/>
      <c r="P8" s="597"/>
      <c r="Q8" s="54" t="s">
        <v>311</v>
      </c>
      <c r="R8" s="597" t="s">
        <v>325</v>
      </c>
      <c r="S8" s="626"/>
      <c r="T8" s="627"/>
      <c r="U8" s="626"/>
      <c r="V8" s="392"/>
      <c r="W8" s="392"/>
      <c r="X8" s="392"/>
      <c r="Y8" s="392"/>
      <c r="Z8" s="392"/>
      <c r="AA8" s="605"/>
    </row>
    <row r="9" spans="2:28" ht="20.100000000000001" customHeight="1" x14ac:dyDescent="0.15">
      <c r="B9" s="901" t="s">
        <v>535</v>
      </c>
      <c r="C9" s="902"/>
      <c r="D9" s="902"/>
      <c r="E9" s="902"/>
      <c r="F9" s="902"/>
      <c r="G9" s="1219" t="s">
        <v>1000</v>
      </c>
      <c r="H9" s="1219"/>
      <c r="I9" s="1219"/>
      <c r="J9" s="1219"/>
      <c r="K9" s="1219"/>
      <c r="L9" s="1219"/>
      <c r="M9" s="1219"/>
      <c r="N9" s="1219" t="s">
        <v>1001</v>
      </c>
      <c r="O9" s="1219"/>
      <c r="P9" s="1219"/>
      <c r="Q9" s="1219"/>
      <c r="R9" s="1219"/>
      <c r="S9" s="1219"/>
      <c r="T9" s="1219"/>
      <c r="U9" s="1219" t="s">
        <v>1002</v>
      </c>
      <c r="V9" s="1219"/>
      <c r="W9" s="1219"/>
      <c r="X9" s="1219"/>
      <c r="Y9" s="1219"/>
      <c r="Z9" s="1219"/>
      <c r="AA9" s="1219"/>
    </row>
    <row r="10" spans="2:28" ht="20.100000000000001" customHeight="1" x14ac:dyDescent="0.15">
      <c r="B10" s="1218"/>
      <c r="C10" s="802"/>
      <c r="D10" s="802"/>
      <c r="E10" s="802"/>
      <c r="F10" s="802"/>
      <c r="G10" s="1219" t="s">
        <v>1003</v>
      </c>
      <c r="H10" s="1219"/>
      <c r="I10" s="1219"/>
      <c r="J10" s="1219"/>
      <c r="K10" s="1219"/>
      <c r="L10" s="1219"/>
      <c r="M10" s="1219"/>
      <c r="N10" s="1219" t="s">
        <v>1004</v>
      </c>
      <c r="O10" s="1219"/>
      <c r="P10" s="1219"/>
      <c r="Q10" s="1219"/>
      <c r="R10" s="1219"/>
      <c r="S10" s="1219"/>
      <c r="T10" s="1219"/>
      <c r="U10" s="1219" t="s">
        <v>1005</v>
      </c>
      <c r="V10" s="1219"/>
      <c r="W10" s="1219"/>
      <c r="X10" s="1219"/>
      <c r="Y10" s="1219"/>
      <c r="Z10" s="1219"/>
      <c r="AA10" s="1219"/>
    </row>
    <row r="11" spans="2:28" ht="20.100000000000001" customHeight="1" x14ac:dyDescent="0.15">
      <c r="B11" s="1218"/>
      <c r="C11" s="802"/>
      <c r="D11" s="802"/>
      <c r="E11" s="802"/>
      <c r="F11" s="802"/>
      <c r="G11" s="1219" t="s">
        <v>1006</v>
      </c>
      <c r="H11" s="1219"/>
      <c r="I11" s="1219"/>
      <c r="J11" s="1219"/>
      <c r="K11" s="1219"/>
      <c r="L11" s="1219"/>
      <c r="M11" s="1219"/>
      <c r="N11" s="1219" t="s">
        <v>1007</v>
      </c>
      <c r="O11" s="1219"/>
      <c r="P11" s="1219"/>
      <c r="Q11" s="1219"/>
      <c r="R11" s="1219"/>
      <c r="S11" s="1219"/>
      <c r="T11" s="1219"/>
      <c r="U11" s="1219" t="s">
        <v>1008</v>
      </c>
      <c r="V11" s="1219"/>
      <c r="W11" s="1219"/>
      <c r="X11" s="1219"/>
      <c r="Y11" s="1219"/>
      <c r="Z11" s="1219"/>
      <c r="AA11" s="1219"/>
    </row>
    <row r="12" spans="2:28" ht="20.100000000000001" customHeight="1" x14ac:dyDescent="0.15">
      <c r="B12" s="1218"/>
      <c r="C12" s="802"/>
      <c r="D12" s="802"/>
      <c r="E12" s="802"/>
      <c r="F12" s="802"/>
      <c r="G12" s="1219" t="s">
        <v>1009</v>
      </c>
      <c r="H12" s="1219"/>
      <c r="I12" s="1219"/>
      <c r="J12" s="1219"/>
      <c r="K12" s="1219"/>
      <c r="L12" s="1219"/>
      <c r="M12" s="1219"/>
      <c r="N12" s="1219" t="s">
        <v>1010</v>
      </c>
      <c r="O12" s="1219"/>
      <c r="P12" s="1219"/>
      <c r="Q12" s="1219"/>
      <c r="R12" s="1219"/>
      <c r="S12" s="1219"/>
      <c r="T12" s="1219"/>
      <c r="U12" s="1220" t="s">
        <v>1011</v>
      </c>
      <c r="V12" s="1220"/>
      <c r="W12" s="1220"/>
      <c r="X12" s="1220"/>
      <c r="Y12" s="1220"/>
      <c r="Z12" s="1220"/>
      <c r="AA12" s="1220"/>
    </row>
    <row r="13" spans="2:28" ht="20.100000000000001" customHeight="1" x14ac:dyDescent="0.15">
      <c r="B13" s="1218"/>
      <c r="C13" s="802"/>
      <c r="D13" s="802"/>
      <c r="E13" s="802"/>
      <c r="F13" s="802"/>
      <c r="G13" s="1219" t="s">
        <v>1012</v>
      </c>
      <c r="H13" s="1219"/>
      <c r="I13" s="1219"/>
      <c r="J13" s="1219"/>
      <c r="K13" s="1219"/>
      <c r="L13" s="1219"/>
      <c r="M13" s="1219"/>
      <c r="N13" s="1219" t="s">
        <v>1013</v>
      </c>
      <c r="O13" s="1219"/>
      <c r="P13" s="1219"/>
      <c r="Q13" s="1219"/>
      <c r="R13" s="1219"/>
      <c r="S13" s="1219"/>
      <c r="T13" s="1219"/>
      <c r="U13" s="1220" t="s">
        <v>1014</v>
      </c>
      <c r="V13" s="1220"/>
      <c r="W13" s="1220"/>
      <c r="X13" s="1220"/>
      <c r="Y13" s="1220"/>
      <c r="Z13" s="1220"/>
      <c r="AA13" s="1220"/>
    </row>
    <row r="14" spans="2:28" ht="20.100000000000001" customHeight="1" x14ac:dyDescent="0.15">
      <c r="B14" s="904"/>
      <c r="C14" s="905"/>
      <c r="D14" s="905"/>
      <c r="E14" s="905"/>
      <c r="F14" s="905"/>
      <c r="G14" s="1219" t="s">
        <v>1015</v>
      </c>
      <c r="H14" s="1219"/>
      <c r="I14" s="1219"/>
      <c r="J14" s="1219"/>
      <c r="K14" s="1219"/>
      <c r="L14" s="1219"/>
      <c r="M14" s="1219"/>
      <c r="N14" s="1219"/>
      <c r="O14" s="1219"/>
      <c r="P14" s="1219"/>
      <c r="Q14" s="1219"/>
      <c r="R14" s="1219"/>
      <c r="S14" s="1219"/>
      <c r="T14" s="1219"/>
      <c r="U14" s="1220"/>
      <c r="V14" s="1220"/>
      <c r="W14" s="1220"/>
      <c r="X14" s="1220"/>
      <c r="Y14" s="1220"/>
      <c r="Z14" s="1220"/>
      <c r="AA14" s="1220"/>
    </row>
    <row r="15" spans="2:28" ht="20.25" customHeight="1" x14ac:dyDescent="0.15">
      <c r="B15" s="809" t="s">
        <v>1016</v>
      </c>
      <c r="C15" s="810"/>
      <c r="D15" s="810"/>
      <c r="E15" s="810"/>
      <c r="F15" s="811"/>
      <c r="G15" s="200" t="s">
        <v>311</v>
      </c>
      <c r="H15" s="597" t="s">
        <v>1017</v>
      </c>
      <c r="I15" s="597"/>
      <c r="J15" s="597"/>
      <c r="K15" s="597"/>
      <c r="L15" s="597"/>
      <c r="M15" s="597"/>
      <c r="N15" s="597"/>
      <c r="O15" s="597"/>
      <c r="P15" s="597"/>
      <c r="Q15" s="374"/>
      <c r="R15" s="54" t="s">
        <v>311</v>
      </c>
      <c r="S15" s="597" t="s">
        <v>1018</v>
      </c>
      <c r="T15" s="597"/>
      <c r="U15" s="597"/>
      <c r="V15" s="597"/>
      <c r="W15" s="597"/>
      <c r="X15" s="597"/>
      <c r="Y15" s="597"/>
      <c r="Z15" s="597"/>
      <c r="AA15" s="628"/>
    </row>
    <row r="16" spans="2:28" s="79" customFormat="1" ht="9" customHeight="1" x14ac:dyDescent="0.15"/>
    <row r="17" spans="2:27" s="79" customFormat="1" ht="17.25" customHeight="1" x14ac:dyDescent="0.15">
      <c r="B17" s="79" t="s">
        <v>1019</v>
      </c>
    </row>
    <row r="18" spans="2:27" s="79" customFormat="1" ht="6" customHeight="1" x14ac:dyDescent="0.15">
      <c r="B18" s="604"/>
      <c r="C18" s="600"/>
      <c r="D18" s="600"/>
      <c r="E18" s="600"/>
      <c r="F18" s="600"/>
      <c r="G18" s="600"/>
      <c r="H18" s="600"/>
      <c r="I18" s="600"/>
      <c r="J18" s="600"/>
      <c r="K18" s="600"/>
      <c r="L18" s="600"/>
      <c r="M18" s="600"/>
      <c r="N18" s="600"/>
      <c r="O18" s="600"/>
      <c r="P18" s="600"/>
      <c r="Q18" s="600"/>
      <c r="R18" s="600"/>
      <c r="S18" s="600"/>
      <c r="T18" s="600"/>
      <c r="U18" s="600"/>
      <c r="V18" s="600"/>
      <c r="W18" s="600"/>
      <c r="X18" s="600"/>
      <c r="Y18" s="600"/>
      <c r="Z18" s="600"/>
      <c r="AA18" s="601"/>
    </row>
    <row r="19" spans="2:27" s="79" customFormat="1" ht="19.5" customHeight="1" x14ac:dyDescent="0.15">
      <c r="B19" s="398"/>
      <c r="C19" s="79" t="s">
        <v>1020</v>
      </c>
      <c r="D19" s="48"/>
      <c r="E19" s="48"/>
      <c r="F19" s="48"/>
      <c r="G19" s="48"/>
      <c r="H19" s="48"/>
      <c r="I19" s="48"/>
      <c r="J19" s="48"/>
      <c r="K19" s="48"/>
      <c r="L19" s="48"/>
      <c r="M19" s="48"/>
      <c r="N19" s="48"/>
      <c r="O19" s="48"/>
      <c r="W19" s="48" t="s">
        <v>311</v>
      </c>
      <c r="X19" s="79" t="s">
        <v>1021</v>
      </c>
      <c r="Y19" s="48" t="s">
        <v>311</v>
      </c>
      <c r="Z19" s="79" t="s">
        <v>316</v>
      </c>
      <c r="AA19" s="602"/>
    </row>
    <row r="20" spans="2:27" s="79" customFormat="1" x14ac:dyDescent="0.15">
      <c r="B20" s="398"/>
      <c r="D20" s="48"/>
      <c r="E20" s="48"/>
      <c r="F20" s="48"/>
      <c r="G20" s="48"/>
      <c r="H20" s="48"/>
      <c r="I20" s="48"/>
      <c r="J20" s="48"/>
      <c r="K20" s="48"/>
      <c r="L20" s="48"/>
      <c r="M20" s="48"/>
      <c r="N20" s="48"/>
      <c r="O20" s="48"/>
      <c r="Y20" s="629"/>
      <c r="Z20" s="629"/>
      <c r="AA20" s="602"/>
    </row>
    <row r="21" spans="2:27" s="79" customFormat="1" x14ac:dyDescent="0.15">
      <c r="B21" s="398"/>
      <c r="C21" s="79" t="s">
        <v>1022</v>
      </c>
      <c r="D21" s="48"/>
      <c r="E21" s="48"/>
      <c r="F21" s="48"/>
      <c r="G21" s="48"/>
      <c r="H21" s="48"/>
      <c r="I21" s="48"/>
      <c r="J21" s="48"/>
      <c r="K21" s="48"/>
      <c r="L21" s="48"/>
      <c r="M21" s="48"/>
      <c r="N21" s="48"/>
      <c r="O21" s="48"/>
      <c r="Y21" s="629"/>
      <c r="Z21" s="629"/>
      <c r="AA21" s="602"/>
    </row>
    <row r="22" spans="2:27" s="79" customFormat="1" ht="19.5" customHeight="1" x14ac:dyDescent="0.15">
      <c r="B22" s="398"/>
      <c r="C22" s="79" t="s">
        <v>1023</v>
      </c>
      <c r="D22" s="48"/>
      <c r="E22" s="48"/>
      <c r="F22" s="48"/>
      <c r="G22" s="48"/>
      <c r="H22" s="48"/>
      <c r="I22" s="48"/>
      <c r="J22" s="48"/>
      <c r="K22" s="48"/>
      <c r="L22" s="48"/>
      <c r="M22" s="48"/>
      <c r="N22" s="48"/>
      <c r="O22" s="48"/>
      <c r="W22" s="48" t="s">
        <v>311</v>
      </c>
      <c r="X22" s="79" t="s">
        <v>1021</v>
      </c>
      <c r="Y22" s="48" t="s">
        <v>311</v>
      </c>
      <c r="Z22" s="79" t="s">
        <v>316</v>
      </c>
      <c r="AA22" s="602"/>
    </row>
    <row r="23" spans="2:27" s="79" customFormat="1" ht="19.5" customHeight="1" x14ac:dyDescent="0.15">
      <c r="B23" s="398"/>
      <c r="C23" s="79" t="s">
        <v>1024</v>
      </c>
      <c r="D23" s="48"/>
      <c r="E23" s="48"/>
      <c r="F23" s="48"/>
      <c r="G23" s="48"/>
      <c r="H23" s="48"/>
      <c r="I23" s="48"/>
      <c r="J23" s="48"/>
      <c r="K23" s="48"/>
      <c r="L23" s="48"/>
      <c r="M23" s="48"/>
      <c r="N23" s="48"/>
      <c r="O23" s="48"/>
      <c r="W23" s="48" t="s">
        <v>311</v>
      </c>
      <c r="X23" s="79" t="s">
        <v>1021</v>
      </c>
      <c r="Y23" s="48" t="s">
        <v>311</v>
      </c>
      <c r="Z23" s="79" t="s">
        <v>316</v>
      </c>
      <c r="AA23" s="602"/>
    </row>
    <row r="24" spans="2:27" s="79" customFormat="1" ht="19.5" customHeight="1" x14ac:dyDescent="0.15">
      <c r="B24" s="398"/>
      <c r="C24" s="79" t="s">
        <v>1025</v>
      </c>
      <c r="D24" s="48"/>
      <c r="E24" s="48"/>
      <c r="F24" s="48"/>
      <c r="G24" s="48"/>
      <c r="H24" s="48"/>
      <c r="I24" s="48"/>
      <c r="J24" s="48"/>
      <c r="K24" s="48"/>
      <c r="L24" s="48"/>
      <c r="M24" s="48"/>
      <c r="N24" s="48"/>
      <c r="O24" s="48"/>
      <c r="W24" s="48" t="s">
        <v>311</v>
      </c>
      <c r="X24" s="79" t="s">
        <v>1021</v>
      </c>
      <c r="Y24" s="48" t="s">
        <v>311</v>
      </c>
      <c r="Z24" s="79" t="s">
        <v>316</v>
      </c>
      <c r="AA24" s="602"/>
    </row>
    <row r="25" spans="2:27" s="79" customFormat="1" ht="19.5" customHeight="1" x14ac:dyDescent="0.15">
      <c r="B25" s="398"/>
      <c r="D25" s="1222" t="s">
        <v>1026</v>
      </c>
      <c r="E25" s="1222"/>
      <c r="F25" s="1222"/>
      <c r="G25" s="1222"/>
      <c r="H25" s="1222"/>
      <c r="I25" s="1222"/>
      <c r="J25" s="1222"/>
      <c r="K25" s="48"/>
      <c r="L25" s="48"/>
      <c r="M25" s="48"/>
      <c r="N25" s="48"/>
      <c r="O25" s="48"/>
      <c r="Y25" s="629"/>
      <c r="Z25" s="629"/>
      <c r="AA25" s="602"/>
    </row>
    <row r="26" spans="2:27" s="79" customFormat="1" ht="24.95" customHeight="1" x14ac:dyDescent="0.15">
      <c r="B26" s="398"/>
      <c r="C26" s="79" t="s">
        <v>1027</v>
      </c>
      <c r="AA26" s="602"/>
    </row>
    <row r="27" spans="2:27" s="79" customFormat="1" ht="6.75" customHeight="1" x14ac:dyDescent="0.15">
      <c r="B27" s="398"/>
      <c r="AA27" s="602"/>
    </row>
    <row r="28" spans="2:27" s="79" customFormat="1" ht="23.25" customHeight="1" x14ac:dyDescent="0.15">
      <c r="B28" s="398" t="s">
        <v>117</v>
      </c>
      <c r="C28" s="809" t="s">
        <v>111</v>
      </c>
      <c r="D28" s="810"/>
      <c r="E28" s="810"/>
      <c r="F28" s="810"/>
      <c r="G28" s="810"/>
      <c r="H28" s="811"/>
      <c r="I28" s="1216"/>
      <c r="J28" s="1216"/>
      <c r="K28" s="1216"/>
      <c r="L28" s="1216"/>
      <c r="M28" s="1216"/>
      <c r="N28" s="1216"/>
      <c r="O28" s="1216"/>
      <c r="P28" s="1216"/>
      <c r="Q28" s="1216"/>
      <c r="R28" s="1216"/>
      <c r="S28" s="1216"/>
      <c r="T28" s="1216"/>
      <c r="U28" s="1216"/>
      <c r="V28" s="1216"/>
      <c r="W28" s="1216"/>
      <c r="X28" s="1216"/>
      <c r="Y28" s="1216"/>
      <c r="Z28" s="1217"/>
      <c r="AA28" s="602"/>
    </row>
    <row r="29" spans="2:27" s="79" customFormat="1" ht="23.25" customHeight="1" x14ac:dyDescent="0.15">
      <c r="B29" s="398" t="s">
        <v>117</v>
      </c>
      <c r="C29" s="809" t="s">
        <v>112</v>
      </c>
      <c r="D29" s="810"/>
      <c r="E29" s="810"/>
      <c r="F29" s="810"/>
      <c r="G29" s="810"/>
      <c r="H29" s="811"/>
      <c r="I29" s="1216"/>
      <c r="J29" s="1216"/>
      <c r="K29" s="1216"/>
      <c r="L29" s="1216"/>
      <c r="M29" s="1216"/>
      <c r="N29" s="1216"/>
      <c r="O29" s="1216"/>
      <c r="P29" s="1216"/>
      <c r="Q29" s="1216"/>
      <c r="R29" s="1216"/>
      <c r="S29" s="1216"/>
      <c r="T29" s="1216"/>
      <c r="U29" s="1216"/>
      <c r="V29" s="1216"/>
      <c r="W29" s="1216"/>
      <c r="X29" s="1216"/>
      <c r="Y29" s="1216"/>
      <c r="Z29" s="1217"/>
      <c r="AA29" s="602"/>
    </row>
    <row r="30" spans="2:27" s="79" customFormat="1" ht="23.25" customHeight="1" x14ac:dyDescent="0.15">
      <c r="B30" s="398" t="s">
        <v>117</v>
      </c>
      <c r="C30" s="809" t="s">
        <v>113</v>
      </c>
      <c r="D30" s="810"/>
      <c r="E30" s="810"/>
      <c r="F30" s="810"/>
      <c r="G30" s="810"/>
      <c r="H30" s="811"/>
      <c r="I30" s="1216"/>
      <c r="J30" s="1216"/>
      <c r="K30" s="1216"/>
      <c r="L30" s="1216"/>
      <c r="M30" s="1216"/>
      <c r="N30" s="1216"/>
      <c r="O30" s="1216"/>
      <c r="P30" s="1216"/>
      <c r="Q30" s="1216"/>
      <c r="R30" s="1216"/>
      <c r="S30" s="1216"/>
      <c r="T30" s="1216"/>
      <c r="U30" s="1216"/>
      <c r="V30" s="1216"/>
      <c r="W30" s="1216"/>
      <c r="X30" s="1216"/>
      <c r="Y30" s="1216"/>
      <c r="Z30" s="1217"/>
      <c r="AA30" s="602"/>
    </row>
    <row r="31" spans="2:27" s="79" customFormat="1" ht="9" customHeight="1" x14ac:dyDescent="0.15">
      <c r="B31" s="398"/>
      <c r="C31" s="48"/>
      <c r="D31" s="48"/>
      <c r="E31" s="48"/>
      <c r="F31" s="48"/>
      <c r="G31" s="48"/>
      <c r="H31" s="48"/>
      <c r="I31" s="8"/>
      <c r="J31" s="8"/>
      <c r="K31" s="8"/>
      <c r="L31" s="8"/>
      <c r="M31" s="8"/>
      <c r="N31" s="8"/>
      <c r="O31" s="8"/>
      <c r="P31" s="8"/>
      <c r="Q31" s="8"/>
      <c r="R31" s="8"/>
      <c r="S31" s="8"/>
      <c r="T31" s="8"/>
      <c r="U31" s="8"/>
      <c r="V31" s="8"/>
      <c r="W31" s="8"/>
      <c r="X31" s="8"/>
      <c r="Y31" s="8"/>
      <c r="Z31" s="8"/>
      <c r="AA31" s="602"/>
    </row>
    <row r="32" spans="2:27" s="79" customFormat="1" ht="19.5" customHeight="1" x14ac:dyDescent="0.15">
      <c r="B32" s="398"/>
      <c r="C32" s="79" t="s">
        <v>1028</v>
      </c>
      <c r="D32" s="48"/>
      <c r="E32" s="48"/>
      <c r="F32" s="48"/>
      <c r="G32" s="48"/>
      <c r="H32" s="48"/>
      <c r="I32" s="48"/>
      <c r="J32" s="48"/>
      <c r="K32" s="48"/>
      <c r="L32" s="48"/>
      <c r="M32" s="48"/>
      <c r="N32" s="48"/>
      <c r="O32" s="48"/>
      <c r="W32" s="48" t="s">
        <v>311</v>
      </c>
      <c r="X32" s="79" t="s">
        <v>1021</v>
      </c>
      <c r="Y32" s="48" t="s">
        <v>311</v>
      </c>
      <c r="Z32" s="79" t="s">
        <v>316</v>
      </c>
      <c r="AA32" s="602"/>
    </row>
    <row r="33" spans="1:37" s="79" customFormat="1" ht="12.75" customHeight="1" x14ac:dyDescent="0.15">
      <c r="B33" s="398"/>
      <c r="D33" s="48"/>
      <c r="E33" s="48"/>
      <c r="F33" s="48"/>
      <c r="G33" s="48"/>
      <c r="H33" s="48"/>
      <c r="I33" s="48"/>
      <c r="J33" s="48"/>
      <c r="K33" s="48"/>
      <c r="L33" s="48"/>
      <c r="M33" s="48"/>
      <c r="N33" s="48"/>
      <c r="O33" s="48"/>
      <c r="Y33" s="629"/>
      <c r="Z33" s="629"/>
      <c r="AA33" s="602"/>
    </row>
    <row r="34" spans="1:37" s="79" customFormat="1" ht="19.5" customHeight="1" x14ac:dyDescent="0.15">
      <c r="B34" s="398"/>
      <c r="C34" s="1221" t="s">
        <v>1029</v>
      </c>
      <c r="D34" s="1221"/>
      <c r="E34" s="1221"/>
      <c r="F34" s="1221"/>
      <c r="G34" s="1221"/>
      <c r="H34" s="1221"/>
      <c r="I34" s="1221"/>
      <c r="J34" s="1221"/>
      <c r="K34" s="1221"/>
      <c r="L34" s="1221"/>
      <c r="M34" s="1221"/>
      <c r="N34" s="1221"/>
      <c r="O34" s="1221"/>
      <c r="P34" s="1221"/>
      <c r="Q34" s="1221"/>
      <c r="R34" s="1221"/>
      <c r="S34" s="1221"/>
      <c r="T34" s="1221"/>
      <c r="U34" s="1221"/>
      <c r="V34" s="1221"/>
      <c r="W34" s="1221"/>
      <c r="X34" s="1221"/>
      <c r="Y34" s="1221"/>
      <c r="Z34" s="1221"/>
      <c r="AA34" s="602"/>
    </row>
    <row r="35" spans="1:37" s="79" customFormat="1" ht="19.5" customHeight="1" x14ac:dyDescent="0.15">
      <c r="B35" s="398"/>
      <c r="C35" s="1221" t="s">
        <v>1030</v>
      </c>
      <c r="D35" s="1221"/>
      <c r="E35" s="1221"/>
      <c r="F35" s="1221"/>
      <c r="G35" s="1221"/>
      <c r="H35" s="1221"/>
      <c r="I35" s="1221"/>
      <c r="J35" s="1221"/>
      <c r="K35" s="1221"/>
      <c r="L35" s="1221"/>
      <c r="M35" s="1221"/>
      <c r="N35" s="1221"/>
      <c r="O35" s="1221"/>
      <c r="P35" s="1221"/>
      <c r="Q35" s="1221"/>
      <c r="R35" s="1221"/>
      <c r="S35" s="1221"/>
      <c r="T35" s="1221"/>
      <c r="U35" s="1221"/>
      <c r="V35" s="1221"/>
      <c r="W35" s="1221"/>
      <c r="X35" s="1221"/>
      <c r="Y35" s="1221"/>
      <c r="Z35" s="1221"/>
      <c r="AA35" s="602"/>
    </row>
    <row r="36" spans="1:37" s="79" customFormat="1" ht="19.5" customHeight="1" x14ac:dyDescent="0.15">
      <c r="B36" s="398"/>
      <c r="C36" s="1222" t="s">
        <v>1031</v>
      </c>
      <c r="D36" s="1222"/>
      <c r="E36" s="1222"/>
      <c r="F36" s="1222"/>
      <c r="G36" s="1222"/>
      <c r="H36" s="1222"/>
      <c r="I36" s="1222"/>
      <c r="J36" s="1222"/>
      <c r="K36" s="1222"/>
      <c r="L36" s="1222"/>
      <c r="M36" s="1222"/>
      <c r="N36" s="1222"/>
      <c r="O36" s="1222"/>
      <c r="P36" s="1222"/>
      <c r="Q36" s="1222"/>
      <c r="R36" s="1222"/>
      <c r="S36" s="1222"/>
      <c r="T36" s="1222"/>
      <c r="U36" s="1222"/>
      <c r="V36" s="1222"/>
      <c r="W36" s="1222"/>
      <c r="X36" s="1222"/>
      <c r="Y36" s="1222"/>
      <c r="Z36" s="1222"/>
      <c r="AA36" s="602"/>
    </row>
    <row r="37" spans="1:37" s="8" customFormat="1" ht="12.75" customHeight="1" x14ac:dyDescent="0.15">
      <c r="A37" s="79"/>
      <c r="B37" s="398"/>
      <c r="C37" s="48"/>
      <c r="D37" s="48"/>
      <c r="E37" s="48"/>
      <c r="F37" s="48"/>
      <c r="G37" s="48"/>
      <c r="H37" s="48"/>
      <c r="I37" s="48"/>
      <c r="J37" s="48"/>
      <c r="K37" s="48"/>
      <c r="L37" s="48"/>
      <c r="M37" s="48"/>
      <c r="N37" s="48"/>
      <c r="O37" s="48"/>
      <c r="P37" s="79"/>
      <c r="Q37" s="79"/>
      <c r="R37" s="79"/>
      <c r="S37" s="79"/>
      <c r="T37" s="79"/>
      <c r="U37" s="79"/>
      <c r="V37" s="79"/>
      <c r="W37" s="79"/>
      <c r="X37" s="79"/>
      <c r="Y37" s="79"/>
      <c r="Z37" s="79"/>
      <c r="AA37" s="602"/>
      <c r="AB37" s="79"/>
      <c r="AC37" s="79"/>
      <c r="AD37" s="79"/>
      <c r="AE37" s="79"/>
      <c r="AF37" s="79"/>
      <c r="AG37" s="79"/>
      <c r="AH37" s="79"/>
      <c r="AI37" s="79"/>
      <c r="AJ37" s="79"/>
      <c r="AK37" s="79"/>
    </row>
    <row r="38" spans="1:37" s="8" customFormat="1" ht="18" customHeight="1" x14ac:dyDescent="0.15">
      <c r="A38" s="79"/>
      <c r="B38" s="398"/>
      <c r="C38" s="79"/>
      <c r="D38" s="1221" t="s">
        <v>1032</v>
      </c>
      <c r="E38" s="1221"/>
      <c r="F38" s="1221"/>
      <c r="G38" s="1221"/>
      <c r="H38" s="1221"/>
      <c r="I38" s="1221"/>
      <c r="J38" s="1221"/>
      <c r="K38" s="1221"/>
      <c r="L38" s="1221"/>
      <c r="M38" s="1221"/>
      <c r="N38" s="1221"/>
      <c r="O38" s="1221"/>
      <c r="P38" s="1221"/>
      <c r="Q38" s="1221"/>
      <c r="R38" s="1221"/>
      <c r="S38" s="1221"/>
      <c r="T38" s="1221"/>
      <c r="U38" s="1221"/>
      <c r="V38" s="1221"/>
      <c r="W38" s="48" t="s">
        <v>311</v>
      </c>
      <c r="X38" s="79" t="s">
        <v>1021</v>
      </c>
      <c r="Y38" s="48" t="s">
        <v>311</v>
      </c>
      <c r="Z38" s="79" t="s">
        <v>316</v>
      </c>
      <c r="AA38" s="602"/>
      <c r="AB38" s="79"/>
      <c r="AC38" s="79"/>
      <c r="AD38" s="79"/>
      <c r="AE38" s="79"/>
      <c r="AF38" s="79"/>
      <c r="AG38" s="79"/>
      <c r="AH38" s="79"/>
      <c r="AI38" s="79"/>
      <c r="AJ38" s="79"/>
      <c r="AK38" s="79"/>
    </row>
    <row r="39" spans="1:37" s="8" customFormat="1" ht="37.5" customHeight="1" x14ac:dyDescent="0.15">
      <c r="B39" s="49"/>
      <c r="D39" s="1221" t="s">
        <v>263</v>
      </c>
      <c r="E39" s="1221"/>
      <c r="F39" s="1221"/>
      <c r="G39" s="1221"/>
      <c r="H39" s="1221"/>
      <c r="I39" s="1221"/>
      <c r="J39" s="1221"/>
      <c r="K39" s="1221"/>
      <c r="L39" s="1221"/>
      <c r="M39" s="1221"/>
      <c r="N39" s="1221"/>
      <c r="O39" s="1221"/>
      <c r="P39" s="1221"/>
      <c r="Q39" s="1221"/>
      <c r="R39" s="1221"/>
      <c r="S39" s="1221"/>
      <c r="T39" s="1221"/>
      <c r="U39" s="1221"/>
      <c r="V39" s="1221"/>
      <c r="W39" s="48" t="s">
        <v>311</v>
      </c>
      <c r="X39" s="79" t="s">
        <v>1021</v>
      </c>
      <c r="Y39" s="48" t="s">
        <v>311</v>
      </c>
      <c r="Z39" s="79" t="s">
        <v>316</v>
      </c>
      <c r="AA39" s="396"/>
    </row>
    <row r="40" spans="1:37" ht="19.5" customHeight="1" x14ac:dyDescent="0.15">
      <c r="A40" s="8"/>
      <c r="B40" s="49"/>
      <c r="C40" s="8"/>
      <c r="D40" s="1221" t="s">
        <v>264</v>
      </c>
      <c r="E40" s="1221"/>
      <c r="F40" s="1221"/>
      <c r="G40" s="1221"/>
      <c r="H40" s="1221"/>
      <c r="I40" s="1221"/>
      <c r="J40" s="1221"/>
      <c r="K40" s="1221"/>
      <c r="L40" s="1221"/>
      <c r="M40" s="1221"/>
      <c r="N40" s="1221"/>
      <c r="O40" s="1221"/>
      <c r="P40" s="1221"/>
      <c r="Q40" s="1221"/>
      <c r="R40" s="1221"/>
      <c r="S40" s="1221"/>
      <c r="T40" s="1221"/>
      <c r="U40" s="1221"/>
      <c r="V40" s="1221"/>
      <c r="W40" s="48" t="s">
        <v>311</v>
      </c>
      <c r="X40" s="79" t="s">
        <v>1021</v>
      </c>
      <c r="Y40" s="48" t="s">
        <v>311</v>
      </c>
      <c r="Z40" s="79" t="s">
        <v>316</v>
      </c>
      <c r="AA40" s="396"/>
      <c r="AB40" s="8"/>
      <c r="AC40" s="8"/>
      <c r="AD40" s="8"/>
      <c r="AE40" s="8"/>
      <c r="AF40" s="8"/>
      <c r="AG40" s="8"/>
      <c r="AH40" s="8"/>
      <c r="AI40" s="8"/>
      <c r="AJ40" s="8"/>
      <c r="AK40" s="8"/>
    </row>
    <row r="41" spans="1:37" s="79" customFormat="1" ht="19.5" customHeight="1" x14ac:dyDescent="0.15">
      <c r="A41" s="8"/>
      <c r="B41" s="49"/>
      <c r="C41" s="8"/>
      <c r="D41" s="1221" t="s">
        <v>1033</v>
      </c>
      <c r="E41" s="1221"/>
      <c r="F41" s="1221"/>
      <c r="G41" s="1221"/>
      <c r="H41" s="1221"/>
      <c r="I41" s="1221"/>
      <c r="J41" s="1221"/>
      <c r="K41" s="1221"/>
      <c r="L41" s="1221"/>
      <c r="M41" s="1221"/>
      <c r="N41" s="1221"/>
      <c r="O41" s="1221"/>
      <c r="P41" s="1221"/>
      <c r="Q41" s="1221"/>
      <c r="R41" s="1221"/>
      <c r="S41" s="1221"/>
      <c r="T41" s="1221"/>
      <c r="U41" s="1221"/>
      <c r="V41" s="1221"/>
      <c r="W41" s="48" t="s">
        <v>311</v>
      </c>
      <c r="X41" s="79" t="s">
        <v>1021</v>
      </c>
      <c r="Y41" s="48" t="s">
        <v>311</v>
      </c>
      <c r="Z41" s="79" t="s">
        <v>316</v>
      </c>
      <c r="AA41" s="396"/>
      <c r="AB41" s="8"/>
      <c r="AC41" s="8"/>
      <c r="AD41" s="8"/>
      <c r="AE41" s="8"/>
      <c r="AF41" s="8"/>
      <c r="AG41" s="8"/>
      <c r="AH41" s="8"/>
      <c r="AI41" s="8"/>
      <c r="AJ41" s="8"/>
      <c r="AK41" s="8"/>
    </row>
    <row r="42" spans="1:37" s="79" customFormat="1" ht="16.5" customHeight="1" x14ac:dyDescent="0.15">
      <c r="A42" s="8"/>
      <c r="B42" s="49"/>
      <c r="C42" s="8"/>
      <c r="D42" s="1221" t="s">
        <v>1034</v>
      </c>
      <c r="E42" s="1221"/>
      <c r="F42" s="1221"/>
      <c r="G42" s="1221"/>
      <c r="H42" s="1221"/>
      <c r="I42" s="1221"/>
      <c r="J42" s="1221"/>
      <c r="K42" s="1221"/>
      <c r="L42" s="1221"/>
      <c r="M42" s="1221"/>
      <c r="N42" s="1221"/>
      <c r="O42" s="1221"/>
      <c r="P42" s="1221"/>
      <c r="Q42" s="1221"/>
      <c r="R42" s="1221"/>
      <c r="S42" s="1221"/>
      <c r="T42" s="1221"/>
      <c r="U42" s="1221"/>
      <c r="V42" s="1221"/>
      <c r="W42" s="8"/>
      <c r="X42" s="8"/>
      <c r="Y42" s="599"/>
      <c r="Z42" s="599"/>
      <c r="AA42" s="396"/>
      <c r="AB42" s="8"/>
      <c r="AC42" s="8"/>
      <c r="AD42" s="8"/>
      <c r="AE42" s="8"/>
      <c r="AF42" s="8"/>
      <c r="AG42" s="8"/>
      <c r="AH42" s="8"/>
      <c r="AI42" s="8"/>
      <c r="AJ42" s="8"/>
      <c r="AK42" s="8"/>
    </row>
    <row r="43" spans="1:37" s="79" customFormat="1" ht="8.25" customHeight="1" x14ac:dyDescent="0.15">
      <c r="A43" s="80"/>
      <c r="B43" s="630"/>
      <c r="C43" s="631"/>
      <c r="D43" s="631"/>
      <c r="E43" s="631"/>
      <c r="F43" s="631"/>
      <c r="G43" s="631"/>
      <c r="H43" s="631"/>
      <c r="I43" s="631"/>
      <c r="J43" s="631"/>
      <c r="K43" s="631"/>
      <c r="L43" s="631"/>
      <c r="M43" s="631"/>
      <c r="N43" s="631"/>
      <c r="O43" s="631"/>
      <c r="P43" s="631"/>
      <c r="Q43" s="631"/>
      <c r="R43" s="631"/>
      <c r="S43" s="631"/>
      <c r="T43" s="631"/>
      <c r="U43" s="631"/>
      <c r="V43" s="631"/>
      <c r="W43" s="631"/>
      <c r="X43" s="631"/>
      <c r="Y43" s="631"/>
      <c r="Z43" s="631"/>
      <c r="AA43" s="632"/>
      <c r="AB43" s="80"/>
      <c r="AC43" s="80"/>
      <c r="AD43" s="80"/>
      <c r="AE43" s="80"/>
      <c r="AF43" s="80"/>
      <c r="AG43" s="80"/>
      <c r="AH43" s="80"/>
      <c r="AI43" s="80"/>
      <c r="AJ43" s="80"/>
      <c r="AK43" s="80"/>
    </row>
    <row r="44" spans="1:37" s="79" customFormat="1" x14ac:dyDescent="0.15"/>
    <row r="45" spans="1:37" s="79" customFormat="1" ht="19.5" customHeight="1" x14ac:dyDescent="0.15">
      <c r="B45" s="79" t="s">
        <v>1035</v>
      </c>
    </row>
    <row r="46" spans="1:37" s="79" customFormat="1" ht="19.5" customHeight="1" x14ac:dyDescent="0.15">
      <c r="B46" s="604"/>
      <c r="C46" s="600"/>
      <c r="D46" s="600"/>
      <c r="E46" s="600"/>
      <c r="F46" s="600"/>
      <c r="G46" s="600"/>
      <c r="H46" s="600"/>
      <c r="I46" s="600"/>
      <c r="J46" s="600"/>
      <c r="K46" s="600"/>
      <c r="L46" s="600"/>
      <c r="M46" s="600"/>
      <c r="N46" s="600"/>
      <c r="O46" s="600"/>
      <c r="P46" s="600"/>
      <c r="Q46" s="600"/>
      <c r="R46" s="600"/>
      <c r="S46" s="600"/>
      <c r="T46" s="600"/>
      <c r="U46" s="600"/>
      <c r="V46" s="600"/>
      <c r="W46" s="600"/>
      <c r="X46" s="600"/>
      <c r="Y46" s="600"/>
      <c r="Z46" s="600"/>
      <c r="AA46" s="601"/>
    </row>
    <row r="47" spans="1:37" s="79" customFormat="1" ht="19.5" customHeight="1" x14ac:dyDescent="0.15">
      <c r="B47" s="398"/>
      <c r="C47" s="79" t="s">
        <v>1036</v>
      </c>
      <c r="D47" s="48"/>
      <c r="E47" s="48"/>
      <c r="F47" s="48"/>
      <c r="G47" s="48"/>
      <c r="H47" s="48"/>
      <c r="I47" s="48"/>
      <c r="J47" s="48"/>
      <c r="K47" s="48"/>
      <c r="L47" s="48"/>
      <c r="M47" s="48"/>
      <c r="N47" s="48"/>
      <c r="O47" s="48"/>
      <c r="Y47" s="629"/>
      <c r="Z47" s="629"/>
      <c r="AA47" s="602"/>
    </row>
    <row r="48" spans="1:37" s="79" customFormat="1" ht="19.5" customHeight="1" x14ac:dyDescent="0.15">
      <c r="B48" s="398"/>
      <c r="C48" s="79" t="s">
        <v>1037</v>
      </c>
      <c r="D48" s="48"/>
      <c r="E48" s="48"/>
      <c r="F48" s="48"/>
      <c r="G48" s="48"/>
      <c r="H48" s="48"/>
      <c r="I48" s="48"/>
      <c r="J48" s="48"/>
      <c r="K48" s="48"/>
      <c r="L48" s="48"/>
      <c r="M48" s="48"/>
      <c r="N48" s="48"/>
      <c r="O48" s="48"/>
      <c r="W48" s="48" t="s">
        <v>311</v>
      </c>
      <c r="X48" s="79" t="s">
        <v>1021</v>
      </c>
      <c r="Y48" s="48" t="s">
        <v>311</v>
      </c>
      <c r="Z48" s="79" t="s">
        <v>316</v>
      </c>
      <c r="AA48" s="602"/>
    </row>
    <row r="49" spans="1:37" s="79" customFormat="1" ht="19.5" customHeight="1" x14ac:dyDescent="0.15">
      <c r="B49" s="398"/>
      <c r="D49" s="1223" t="s">
        <v>1038</v>
      </c>
      <c r="E49" s="1224"/>
      <c r="F49" s="1224"/>
      <c r="G49" s="1224"/>
      <c r="H49" s="1224"/>
      <c r="I49" s="1224"/>
      <c r="J49" s="1224"/>
      <c r="K49" s="1224"/>
      <c r="L49" s="1224"/>
      <c r="M49" s="1224"/>
      <c r="N49" s="1224"/>
      <c r="O49" s="1224"/>
      <c r="P49" s="1224"/>
      <c r="Q49" s="1224"/>
      <c r="R49" s="809"/>
      <c r="S49" s="810"/>
      <c r="T49" s="810"/>
      <c r="U49" s="628" t="s">
        <v>0</v>
      </c>
      <c r="AA49" s="602"/>
    </row>
    <row r="50" spans="1:37" s="79" customFormat="1" ht="19.5" customHeight="1" x14ac:dyDescent="0.15">
      <c r="B50" s="398"/>
      <c r="D50" s="1223" t="s">
        <v>1039</v>
      </c>
      <c r="E50" s="1224"/>
      <c r="F50" s="1224"/>
      <c r="G50" s="1224"/>
      <c r="H50" s="1224"/>
      <c r="I50" s="1224"/>
      <c r="J50" s="1224"/>
      <c r="K50" s="1224"/>
      <c r="L50" s="1224"/>
      <c r="M50" s="1224"/>
      <c r="N50" s="1224"/>
      <c r="O50" s="1224"/>
      <c r="P50" s="1224"/>
      <c r="Q50" s="1225"/>
      <c r="R50" s="809"/>
      <c r="S50" s="810"/>
      <c r="T50" s="810"/>
      <c r="U50" s="628" t="s">
        <v>0</v>
      </c>
      <c r="AA50" s="602"/>
    </row>
    <row r="51" spans="1:37" s="79" customFormat="1" ht="19.5" customHeight="1" x14ac:dyDescent="0.15">
      <c r="B51" s="398"/>
      <c r="C51" s="79" t="s">
        <v>1024</v>
      </c>
      <c r="D51" s="48"/>
      <c r="E51" s="48"/>
      <c r="F51" s="48"/>
      <c r="G51" s="48"/>
      <c r="H51" s="48"/>
      <c r="I51" s="48"/>
      <c r="J51" s="48"/>
      <c r="K51" s="48"/>
      <c r="L51" s="48"/>
      <c r="M51" s="48"/>
      <c r="N51" s="48"/>
      <c r="O51" s="48"/>
      <c r="W51" s="48" t="s">
        <v>311</v>
      </c>
      <c r="X51" s="79" t="s">
        <v>1021</v>
      </c>
      <c r="Y51" s="48" t="s">
        <v>311</v>
      </c>
      <c r="Z51" s="79" t="s">
        <v>316</v>
      </c>
      <c r="AA51" s="602"/>
    </row>
    <row r="52" spans="1:37" s="79" customFormat="1" ht="19.5" customHeight="1" x14ac:dyDescent="0.15">
      <c r="B52" s="398"/>
      <c r="C52" s="79" t="s">
        <v>1025</v>
      </c>
      <c r="D52" s="48"/>
      <c r="E52" s="48"/>
      <c r="F52" s="48"/>
      <c r="G52" s="48"/>
      <c r="H52" s="48"/>
      <c r="I52" s="48"/>
      <c r="J52" s="48"/>
      <c r="K52" s="48"/>
      <c r="L52" s="48"/>
      <c r="M52" s="48"/>
      <c r="N52" s="48"/>
      <c r="O52" s="48"/>
      <c r="W52" s="48" t="s">
        <v>311</v>
      </c>
      <c r="X52" s="79" t="s">
        <v>1021</v>
      </c>
      <c r="Y52" s="48" t="s">
        <v>311</v>
      </c>
      <c r="Z52" s="79" t="s">
        <v>316</v>
      </c>
      <c r="AA52" s="602"/>
    </row>
    <row r="53" spans="1:37" s="79" customFormat="1" ht="23.25" customHeight="1" x14ac:dyDescent="0.15">
      <c r="B53" s="398"/>
      <c r="D53" s="1222" t="s">
        <v>1026</v>
      </c>
      <c r="E53" s="1222"/>
      <c r="F53" s="1222"/>
      <c r="G53" s="1222"/>
      <c r="H53" s="1222"/>
      <c r="I53" s="1222"/>
      <c r="J53" s="1222"/>
      <c r="K53" s="48"/>
      <c r="L53" s="48"/>
      <c r="M53" s="48"/>
      <c r="N53" s="48"/>
      <c r="O53" s="48"/>
      <c r="Y53" s="629"/>
      <c r="Z53" s="629"/>
      <c r="AA53" s="602"/>
    </row>
    <row r="54" spans="1:37" s="79" customFormat="1" ht="23.25" customHeight="1" x14ac:dyDescent="0.15">
      <c r="B54" s="398"/>
      <c r="C54" s="79" t="s">
        <v>1027</v>
      </c>
      <c r="AA54" s="602"/>
    </row>
    <row r="55" spans="1:37" s="79" customFormat="1" ht="6.75" customHeight="1" x14ac:dyDescent="0.15">
      <c r="B55" s="398"/>
      <c r="AA55" s="602"/>
    </row>
    <row r="56" spans="1:37" s="79" customFormat="1" ht="19.5" customHeight="1" x14ac:dyDescent="0.15">
      <c r="B56" s="398" t="s">
        <v>117</v>
      </c>
      <c r="C56" s="809" t="s">
        <v>111</v>
      </c>
      <c r="D56" s="810"/>
      <c r="E56" s="810"/>
      <c r="F56" s="810"/>
      <c r="G56" s="810"/>
      <c r="H56" s="811"/>
      <c r="I56" s="1224"/>
      <c r="J56" s="1224"/>
      <c r="K56" s="1224"/>
      <c r="L56" s="1224"/>
      <c r="M56" s="1224"/>
      <c r="N56" s="1224"/>
      <c r="O56" s="1224"/>
      <c r="P56" s="1224"/>
      <c r="Q56" s="1224"/>
      <c r="R56" s="1224"/>
      <c r="S56" s="1224"/>
      <c r="T56" s="1224"/>
      <c r="U56" s="1224"/>
      <c r="V56" s="1224"/>
      <c r="W56" s="1224"/>
      <c r="X56" s="1224"/>
      <c r="Y56" s="1224"/>
      <c r="Z56" s="1225"/>
      <c r="AA56" s="602"/>
    </row>
    <row r="57" spans="1:37" s="79" customFormat="1" ht="19.5" customHeight="1" x14ac:dyDescent="0.15">
      <c r="B57" s="398" t="s">
        <v>117</v>
      </c>
      <c r="C57" s="809" t="s">
        <v>112</v>
      </c>
      <c r="D57" s="810"/>
      <c r="E57" s="810"/>
      <c r="F57" s="810"/>
      <c r="G57" s="810"/>
      <c r="H57" s="811"/>
      <c r="I57" s="1224"/>
      <c r="J57" s="1224"/>
      <c r="K57" s="1224"/>
      <c r="L57" s="1224"/>
      <c r="M57" s="1224"/>
      <c r="N57" s="1224"/>
      <c r="O57" s="1224"/>
      <c r="P57" s="1224"/>
      <c r="Q57" s="1224"/>
      <c r="R57" s="1224"/>
      <c r="S57" s="1224"/>
      <c r="T57" s="1224"/>
      <c r="U57" s="1224"/>
      <c r="V57" s="1224"/>
      <c r="W57" s="1224"/>
      <c r="X57" s="1224"/>
      <c r="Y57" s="1224"/>
      <c r="Z57" s="1225"/>
      <c r="AA57" s="602"/>
    </row>
    <row r="58" spans="1:37" s="79" customFormat="1" ht="19.5" customHeight="1" x14ac:dyDescent="0.15">
      <c r="B58" s="398" t="s">
        <v>117</v>
      </c>
      <c r="C58" s="809" t="s">
        <v>113</v>
      </c>
      <c r="D58" s="810"/>
      <c r="E58" s="810"/>
      <c r="F58" s="810"/>
      <c r="G58" s="810"/>
      <c r="H58" s="811"/>
      <c r="I58" s="1224"/>
      <c r="J58" s="1224"/>
      <c r="K58" s="1224"/>
      <c r="L58" s="1224"/>
      <c r="M58" s="1224"/>
      <c r="N58" s="1224"/>
      <c r="O58" s="1224"/>
      <c r="P58" s="1224"/>
      <c r="Q58" s="1224"/>
      <c r="R58" s="1224"/>
      <c r="S58" s="1224"/>
      <c r="T58" s="1224"/>
      <c r="U58" s="1224"/>
      <c r="V58" s="1224"/>
      <c r="W58" s="1224"/>
      <c r="X58" s="1224"/>
      <c r="Y58" s="1224"/>
      <c r="Z58" s="1225"/>
      <c r="AA58" s="602"/>
    </row>
    <row r="59" spans="1:37" s="79" customFormat="1" ht="19.5" customHeight="1" x14ac:dyDescent="0.15">
      <c r="B59" s="398"/>
      <c r="C59" s="48"/>
      <c r="D59" s="48"/>
      <c r="E59" s="48"/>
      <c r="F59" s="48"/>
      <c r="G59" s="48"/>
      <c r="H59" s="48"/>
      <c r="I59" s="8"/>
      <c r="J59" s="8"/>
      <c r="K59" s="8"/>
      <c r="L59" s="8"/>
      <c r="M59" s="8"/>
      <c r="N59" s="8"/>
      <c r="O59" s="8"/>
      <c r="P59" s="8"/>
      <c r="Q59" s="8"/>
      <c r="R59" s="8"/>
      <c r="S59" s="8"/>
      <c r="T59" s="8"/>
      <c r="U59" s="8"/>
      <c r="V59" s="8"/>
      <c r="W59" s="8"/>
      <c r="X59" s="8"/>
      <c r="Y59" s="8"/>
      <c r="Z59" s="8"/>
      <c r="AA59" s="602"/>
    </row>
    <row r="60" spans="1:37" s="8" customFormat="1" ht="18" customHeight="1" x14ac:dyDescent="0.15">
      <c r="A60" s="79"/>
      <c r="B60" s="398"/>
      <c r="C60" s="831" t="s">
        <v>1040</v>
      </c>
      <c r="D60" s="831"/>
      <c r="E60" s="831"/>
      <c r="F60" s="831"/>
      <c r="G60" s="831"/>
      <c r="H60" s="831"/>
      <c r="I60" s="831"/>
      <c r="J60" s="831"/>
      <c r="K60" s="831"/>
      <c r="L60" s="831"/>
      <c r="M60" s="831"/>
      <c r="N60" s="831"/>
      <c r="O60" s="831"/>
      <c r="P60" s="831"/>
      <c r="Q60" s="831"/>
      <c r="R60" s="831"/>
      <c r="S60" s="831"/>
      <c r="T60" s="831"/>
      <c r="U60" s="831"/>
      <c r="V60" s="831"/>
      <c r="W60" s="831"/>
      <c r="X60" s="831"/>
      <c r="Y60" s="831"/>
      <c r="Z60" s="831"/>
      <c r="AA60" s="832"/>
      <c r="AB60" s="79"/>
      <c r="AC60" s="79"/>
      <c r="AD60" s="79"/>
      <c r="AE60" s="79"/>
      <c r="AF60" s="79"/>
      <c r="AG60" s="79"/>
      <c r="AH60" s="79"/>
      <c r="AI60" s="79"/>
      <c r="AJ60" s="79"/>
      <c r="AK60" s="79"/>
    </row>
    <row r="61" spans="1:37" s="8" customFormat="1" ht="18" customHeight="1" x14ac:dyDescent="0.15">
      <c r="A61" s="79"/>
      <c r="B61" s="398"/>
      <c r="C61" s="48"/>
      <c r="D61" s="48"/>
      <c r="E61" s="48"/>
      <c r="F61" s="48"/>
      <c r="G61" s="48"/>
      <c r="H61" s="48"/>
      <c r="I61" s="48"/>
      <c r="J61" s="48"/>
      <c r="K61" s="48"/>
      <c r="L61" s="48"/>
      <c r="M61" s="48"/>
      <c r="N61" s="48"/>
      <c r="O61" s="48"/>
      <c r="P61" s="79"/>
      <c r="Q61" s="79"/>
      <c r="R61" s="79"/>
      <c r="S61" s="79"/>
      <c r="T61" s="79"/>
      <c r="U61" s="79"/>
      <c r="V61" s="79"/>
      <c r="W61" s="79"/>
      <c r="X61" s="79"/>
      <c r="Y61" s="79"/>
      <c r="Z61" s="79"/>
      <c r="AA61" s="602"/>
      <c r="AB61" s="79"/>
      <c r="AC61" s="79"/>
      <c r="AD61" s="79"/>
      <c r="AE61" s="79"/>
      <c r="AF61" s="79"/>
      <c r="AG61" s="79"/>
      <c r="AH61" s="79"/>
      <c r="AI61" s="79"/>
      <c r="AJ61" s="79"/>
      <c r="AK61" s="79"/>
    </row>
    <row r="62" spans="1:37" s="8" customFormat="1" ht="19.5" customHeight="1" x14ac:dyDescent="0.15">
      <c r="A62" s="79"/>
      <c r="B62" s="398"/>
      <c r="C62" s="79"/>
      <c r="D62" s="1221" t="s">
        <v>1041</v>
      </c>
      <c r="E62" s="1221"/>
      <c r="F62" s="1221"/>
      <c r="G62" s="1221"/>
      <c r="H62" s="1221"/>
      <c r="I62" s="1221"/>
      <c r="J62" s="1221"/>
      <c r="K62" s="1221"/>
      <c r="L62" s="1221"/>
      <c r="M62" s="1221"/>
      <c r="N62" s="1221"/>
      <c r="O62" s="1221"/>
      <c r="P62" s="1221"/>
      <c r="Q62" s="1221"/>
      <c r="R62" s="1221"/>
      <c r="S62" s="1221"/>
      <c r="T62" s="1221"/>
      <c r="U62" s="1221"/>
      <c r="V62" s="1221"/>
      <c r="W62" s="48" t="s">
        <v>311</v>
      </c>
      <c r="X62" s="79" t="s">
        <v>1021</v>
      </c>
      <c r="Y62" s="48" t="s">
        <v>311</v>
      </c>
      <c r="Z62" s="79" t="s">
        <v>316</v>
      </c>
      <c r="AA62" s="602"/>
      <c r="AB62" s="79"/>
      <c r="AC62" s="79"/>
      <c r="AD62" s="79"/>
      <c r="AE62" s="79"/>
      <c r="AF62" s="79"/>
      <c r="AG62" s="79"/>
      <c r="AH62" s="79"/>
      <c r="AI62" s="79"/>
      <c r="AJ62" s="79"/>
      <c r="AK62" s="79"/>
    </row>
    <row r="63" spans="1:37" ht="19.5" customHeight="1" x14ac:dyDescent="0.15">
      <c r="A63" s="8"/>
      <c r="B63" s="49"/>
      <c r="C63" s="8"/>
      <c r="D63" s="1221" t="s">
        <v>263</v>
      </c>
      <c r="E63" s="1221"/>
      <c r="F63" s="1221"/>
      <c r="G63" s="1221"/>
      <c r="H63" s="1221"/>
      <c r="I63" s="1221"/>
      <c r="J63" s="1221"/>
      <c r="K63" s="1221"/>
      <c r="L63" s="1221"/>
      <c r="M63" s="1221"/>
      <c r="N63" s="1221"/>
      <c r="O63" s="1221"/>
      <c r="P63" s="1221"/>
      <c r="Q63" s="1221"/>
      <c r="R63" s="1221"/>
      <c r="S63" s="1221"/>
      <c r="T63" s="1221"/>
      <c r="U63" s="1221"/>
      <c r="V63" s="1221"/>
      <c r="W63" s="48" t="s">
        <v>311</v>
      </c>
      <c r="X63" s="79" t="s">
        <v>1021</v>
      </c>
      <c r="Y63" s="48" t="s">
        <v>311</v>
      </c>
      <c r="Z63" s="79" t="s">
        <v>316</v>
      </c>
      <c r="AA63" s="396"/>
      <c r="AB63" s="8"/>
      <c r="AC63" s="8"/>
      <c r="AD63" s="8"/>
      <c r="AE63" s="8"/>
      <c r="AF63" s="8"/>
      <c r="AG63" s="8"/>
      <c r="AH63" s="8"/>
      <c r="AI63" s="8"/>
      <c r="AJ63" s="8"/>
      <c r="AK63" s="8"/>
    </row>
    <row r="64" spans="1:37" ht="19.5" customHeight="1" x14ac:dyDescent="0.15">
      <c r="A64" s="8"/>
      <c r="B64" s="49"/>
      <c r="C64" s="8"/>
      <c r="D64" s="1221" t="s">
        <v>264</v>
      </c>
      <c r="E64" s="1221"/>
      <c r="F64" s="1221"/>
      <c r="G64" s="1221"/>
      <c r="H64" s="1221"/>
      <c r="I64" s="1221"/>
      <c r="J64" s="1221"/>
      <c r="K64" s="1221"/>
      <c r="L64" s="1221"/>
      <c r="M64" s="1221"/>
      <c r="N64" s="1221"/>
      <c r="O64" s="1221"/>
      <c r="P64" s="1221"/>
      <c r="Q64" s="1221"/>
      <c r="R64" s="1221"/>
      <c r="S64" s="1221"/>
      <c r="T64" s="1221"/>
      <c r="U64" s="1221"/>
      <c r="V64" s="1221"/>
      <c r="W64" s="48" t="s">
        <v>311</v>
      </c>
      <c r="X64" s="79" t="s">
        <v>1021</v>
      </c>
      <c r="Y64" s="48" t="s">
        <v>311</v>
      </c>
      <c r="Z64" s="79" t="s">
        <v>316</v>
      </c>
      <c r="AA64" s="396"/>
      <c r="AB64" s="8"/>
      <c r="AC64" s="8"/>
      <c r="AD64" s="8"/>
      <c r="AE64" s="8"/>
      <c r="AF64" s="8"/>
      <c r="AG64" s="8"/>
      <c r="AH64" s="8"/>
      <c r="AI64" s="8"/>
      <c r="AJ64" s="8"/>
      <c r="AK64" s="8"/>
    </row>
    <row r="65" spans="1:37" ht="19.5" customHeight="1" x14ac:dyDescent="0.15">
      <c r="A65" s="8"/>
      <c r="B65" s="49"/>
      <c r="C65" s="8"/>
      <c r="D65" s="1221" t="s">
        <v>1033</v>
      </c>
      <c r="E65" s="1221"/>
      <c r="F65" s="1221"/>
      <c r="G65" s="1221"/>
      <c r="H65" s="1221"/>
      <c r="I65" s="1221"/>
      <c r="J65" s="1221"/>
      <c r="K65" s="1221"/>
      <c r="L65" s="1221"/>
      <c r="M65" s="1221"/>
      <c r="N65" s="1221"/>
      <c r="O65" s="1221"/>
      <c r="P65" s="1221"/>
      <c r="Q65" s="1221"/>
      <c r="R65" s="1221"/>
      <c r="S65" s="1221"/>
      <c r="T65" s="1221"/>
      <c r="U65" s="1221"/>
      <c r="V65" s="1221"/>
      <c r="W65" s="48" t="s">
        <v>311</v>
      </c>
      <c r="X65" s="79" t="s">
        <v>1021</v>
      </c>
      <c r="Y65" s="48" t="s">
        <v>311</v>
      </c>
      <c r="Z65" s="79" t="s">
        <v>316</v>
      </c>
      <c r="AA65" s="396"/>
      <c r="AB65" s="8"/>
      <c r="AC65" s="8"/>
      <c r="AD65" s="8"/>
      <c r="AE65" s="8"/>
      <c r="AF65" s="8"/>
      <c r="AG65" s="8"/>
      <c r="AH65" s="8"/>
      <c r="AI65" s="8"/>
      <c r="AJ65" s="8"/>
      <c r="AK65" s="8"/>
    </row>
    <row r="66" spans="1:37" s="8" customFormat="1" x14ac:dyDescent="0.15">
      <c r="B66" s="49"/>
      <c r="D66" s="1221" t="s">
        <v>1034</v>
      </c>
      <c r="E66" s="1221"/>
      <c r="F66" s="1221"/>
      <c r="G66" s="1221"/>
      <c r="H66" s="1221"/>
      <c r="I66" s="1221"/>
      <c r="J66" s="1221"/>
      <c r="K66" s="1221"/>
      <c r="L66" s="1221"/>
      <c r="M66" s="1221"/>
      <c r="N66" s="1221"/>
      <c r="O66" s="1221"/>
      <c r="P66" s="1221"/>
      <c r="Q66" s="1221"/>
      <c r="R66" s="1221"/>
      <c r="S66" s="1221"/>
      <c r="T66" s="1221"/>
      <c r="U66" s="1221"/>
      <c r="V66" s="1221"/>
      <c r="Y66" s="599"/>
      <c r="Z66" s="599"/>
      <c r="AA66" s="396"/>
    </row>
    <row r="67" spans="1:37" s="8" customFormat="1" x14ac:dyDescent="0.15">
      <c r="A67" s="80"/>
      <c r="B67" s="630"/>
      <c r="C67" s="631"/>
      <c r="D67" s="631"/>
      <c r="E67" s="631"/>
      <c r="F67" s="631"/>
      <c r="G67" s="631"/>
      <c r="H67" s="631"/>
      <c r="I67" s="631"/>
      <c r="J67" s="631"/>
      <c r="K67" s="631"/>
      <c r="L67" s="631"/>
      <c r="M67" s="631"/>
      <c r="N67" s="631"/>
      <c r="O67" s="631"/>
      <c r="P67" s="631"/>
      <c r="Q67" s="631"/>
      <c r="R67" s="631"/>
      <c r="S67" s="631"/>
      <c r="T67" s="631"/>
      <c r="U67" s="631"/>
      <c r="V67" s="631"/>
      <c r="W67" s="631"/>
      <c r="X67" s="631"/>
      <c r="Y67" s="631"/>
      <c r="Z67" s="631"/>
      <c r="AA67" s="632"/>
      <c r="AB67" s="80"/>
      <c r="AC67" s="80"/>
      <c r="AD67" s="80"/>
      <c r="AE67" s="80"/>
      <c r="AF67" s="80"/>
      <c r="AG67" s="80"/>
      <c r="AH67" s="80"/>
      <c r="AI67" s="80"/>
      <c r="AJ67" s="80"/>
      <c r="AK67" s="80"/>
    </row>
    <row r="68" spans="1:37" s="8" customFormat="1" x14ac:dyDescent="0.15">
      <c r="A68" s="80"/>
      <c r="B68" s="633"/>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row>
    <row r="69" spans="1:37" ht="18.75" customHeight="1" x14ac:dyDescent="0.15">
      <c r="B69" s="1227" t="s">
        <v>1042</v>
      </c>
      <c r="C69" s="1227"/>
      <c r="D69" s="1227"/>
      <c r="E69" s="1227"/>
      <c r="F69" s="1227"/>
      <c r="G69" s="1227"/>
      <c r="H69" s="1227"/>
      <c r="I69" s="1227"/>
      <c r="J69" s="1227"/>
      <c r="K69" s="1227"/>
      <c r="L69" s="1227"/>
      <c r="M69" s="1227"/>
      <c r="N69" s="1227"/>
      <c r="O69" s="1227"/>
      <c r="P69" s="1227"/>
      <c r="Q69" s="1227"/>
      <c r="R69" s="1227"/>
      <c r="S69" s="1227"/>
      <c r="T69" s="1227"/>
      <c r="U69" s="1227"/>
      <c r="V69" s="1227"/>
      <c r="W69" s="1227"/>
      <c r="X69" s="1227"/>
      <c r="Y69" s="1227"/>
      <c r="Z69" s="1227"/>
      <c r="AA69" s="1227"/>
    </row>
    <row r="70" spans="1:37" ht="18.75" customHeight="1" x14ac:dyDescent="0.15">
      <c r="A70" s="8"/>
      <c r="B70" s="1227" t="s">
        <v>1043</v>
      </c>
      <c r="C70" s="1227"/>
      <c r="D70" s="1227"/>
      <c r="E70" s="1227"/>
      <c r="F70" s="1227"/>
      <c r="G70" s="1227"/>
      <c r="H70" s="1227"/>
      <c r="I70" s="1227"/>
      <c r="J70" s="1227"/>
      <c r="K70" s="1227"/>
      <c r="L70" s="1227"/>
      <c r="M70" s="1227"/>
      <c r="N70" s="1227"/>
      <c r="O70" s="1227"/>
      <c r="P70" s="1227"/>
      <c r="Q70" s="1227"/>
      <c r="R70" s="1227"/>
      <c r="S70" s="1227"/>
      <c r="T70" s="1227"/>
      <c r="U70" s="1227"/>
      <c r="V70" s="1227"/>
      <c r="W70" s="1227"/>
      <c r="X70" s="1227"/>
      <c r="Y70" s="1227"/>
      <c r="Z70" s="1227"/>
      <c r="AA70" s="1227"/>
      <c r="AB70" s="8"/>
      <c r="AC70" s="8"/>
      <c r="AD70" s="8"/>
      <c r="AE70" s="8"/>
      <c r="AF70" s="8"/>
      <c r="AG70" s="8"/>
      <c r="AH70" s="8"/>
      <c r="AI70" s="8"/>
      <c r="AJ70" s="8"/>
      <c r="AK70" s="8"/>
    </row>
    <row r="71" spans="1:37" ht="18.75" customHeight="1" x14ac:dyDescent="0.15">
      <c r="A71" s="8"/>
      <c r="B71" s="1227" t="s">
        <v>1044</v>
      </c>
      <c r="C71" s="1227"/>
      <c r="D71" s="1227"/>
      <c r="E71" s="1227"/>
      <c r="F71" s="1227"/>
      <c r="G71" s="1227"/>
      <c r="H71" s="1227"/>
      <c r="I71" s="1227"/>
      <c r="J71" s="1227"/>
      <c r="K71" s="1227"/>
      <c r="L71" s="1227"/>
      <c r="M71" s="1227"/>
      <c r="N71" s="1227"/>
      <c r="O71" s="1227"/>
      <c r="P71" s="1227"/>
      <c r="Q71" s="1227"/>
      <c r="R71" s="1227"/>
      <c r="S71" s="1227"/>
      <c r="T71" s="1227"/>
      <c r="U71" s="1227"/>
      <c r="V71" s="1227"/>
      <c r="W71" s="1227"/>
      <c r="X71" s="1227"/>
      <c r="Y71" s="1227"/>
      <c r="Z71" s="1227"/>
      <c r="AA71" s="1227"/>
      <c r="AB71" s="8"/>
      <c r="AC71" s="8"/>
      <c r="AD71" s="8"/>
      <c r="AE71" s="8"/>
      <c r="AF71" s="8"/>
      <c r="AG71" s="8"/>
      <c r="AH71" s="8"/>
      <c r="AI71" s="8"/>
      <c r="AJ71" s="8"/>
      <c r="AK71" s="8"/>
    </row>
    <row r="72" spans="1:37" ht="18.75" customHeight="1" x14ac:dyDescent="0.15">
      <c r="A72" s="8"/>
      <c r="B72" s="1227" t="s">
        <v>1045</v>
      </c>
      <c r="C72" s="1227"/>
      <c r="D72" s="1227"/>
      <c r="E72" s="1227"/>
      <c r="F72" s="1227"/>
      <c r="G72" s="1227"/>
      <c r="H72" s="1227"/>
      <c r="I72" s="1227"/>
      <c r="J72" s="1227"/>
      <c r="K72" s="1227"/>
      <c r="L72" s="1227"/>
      <c r="M72" s="1227"/>
      <c r="N72" s="1227"/>
      <c r="O72" s="1227"/>
      <c r="P72" s="1227"/>
      <c r="Q72" s="1227"/>
      <c r="R72" s="1227"/>
      <c r="S72" s="1227"/>
      <c r="T72" s="1227"/>
      <c r="U72" s="1227"/>
      <c r="V72" s="1227"/>
      <c r="W72" s="1227"/>
      <c r="X72" s="1227"/>
      <c r="Y72" s="1227"/>
      <c r="Z72" s="1227"/>
      <c r="AA72" s="1227"/>
      <c r="AB72" s="8"/>
      <c r="AC72" s="8"/>
      <c r="AD72" s="8"/>
      <c r="AE72" s="8"/>
      <c r="AF72" s="8"/>
      <c r="AG72" s="8"/>
      <c r="AH72" s="8"/>
      <c r="AI72" s="8"/>
      <c r="AJ72" s="8"/>
      <c r="AK72" s="8"/>
    </row>
    <row r="73" spans="1:37" ht="18.75" customHeight="1" x14ac:dyDescent="0.15">
      <c r="A73" s="634"/>
      <c r="B73" s="1226" t="s">
        <v>1046</v>
      </c>
      <c r="C73" s="1226"/>
      <c r="D73" s="1226"/>
      <c r="E73" s="1226"/>
      <c r="F73" s="1226"/>
      <c r="G73" s="1226"/>
      <c r="H73" s="1226"/>
      <c r="I73" s="1226"/>
      <c r="J73" s="1226"/>
      <c r="K73" s="1226"/>
      <c r="L73" s="1226"/>
      <c r="M73" s="1226"/>
      <c r="N73" s="1226"/>
      <c r="O73" s="1226"/>
      <c r="P73" s="1226"/>
      <c r="Q73" s="1226"/>
      <c r="R73" s="1226"/>
      <c r="S73" s="1226"/>
      <c r="T73" s="1226"/>
      <c r="U73" s="1226"/>
      <c r="V73" s="1226"/>
      <c r="W73" s="1226"/>
      <c r="X73" s="1226"/>
      <c r="Y73" s="1226"/>
      <c r="Z73" s="1226"/>
      <c r="AA73" s="1226"/>
      <c r="AB73" s="635"/>
    </row>
    <row r="74" spans="1:37" ht="18.75" customHeight="1" x14ac:dyDescent="0.15">
      <c r="A74" s="634"/>
      <c r="B74" s="1226" t="s">
        <v>1047</v>
      </c>
      <c r="C74" s="1226"/>
      <c r="D74" s="1226"/>
      <c r="E74" s="1226"/>
      <c r="F74" s="1226"/>
      <c r="G74" s="1226"/>
      <c r="H74" s="1226"/>
      <c r="I74" s="1226"/>
      <c r="J74" s="1226"/>
      <c r="K74" s="1226"/>
      <c r="L74" s="1226"/>
      <c r="M74" s="1226"/>
      <c r="N74" s="1226"/>
      <c r="O74" s="1226"/>
      <c r="P74" s="1226"/>
      <c r="Q74" s="1226"/>
      <c r="R74" s="1226"/>
      <c r="S74" s="1226"/>
      <c r="T74" s="1226"/>
      <c r="U74" s="1226"/>
      <c r="V74" s="1226"/>
      <c r="W74" s="1226"/>
      <c r="X74" s="1226"/>
      <c r="Y74" s="1226"/>
      <c r="Z74" s="1226"/>
      <c r="AA74" s="636"/>
      <c r="AB74" s="635"/>
    </row>
    <row r="75" spans="1:37" x14ac:dyDescent="0.15">
      <c r="B75" s="637"/>
      <c r="D75" s="638"/>
    </row>
    <row r="76" spans="1:37" x14ac:dyDescent="0.15">
      <c r="B76" s="637"/>
      <c r="D76" s="638"/>
    </row>
    <row r="77" spans="1:37" x14ac:dyDescent="0.15">
      <c r="B77" s="637"/>
      <c r="D77" s="638"/>
    </row>
    <row r="78" spans="1:37" x14ac:dyDescent="0.15">
      <c r="B78" s="637"/>
      <c r="D78" s="638"/>
    </row>
  </sheetData>
  <mergeCells count="67">
    <mergeCell ref="B73:AA73"/>
    <mergeCell ref="B74:Z74"/>
    <mergeCell ref="D65:V65"/>
    <mergeCell ref="D66:V66"/>
    <mergeCell ref="B69:AA69"/>
    <mergeCell ref="B70:AA70"/>
    <mergeCell ref="B71:AA71"/>
    <mergeCell ref="B72:AA72"/>
    <mergeCell ref="D64:V64"/>
    <mergeCell ref="D50:Q50"/>
    <mergeCell ref="R50:T50"/>
    <mergeCell ref="D53:J53"/>
    <mergeCell ref="C56:H56"/>
    <mergeCell ref="I56:Z56"/>
    <mergeCell ref="C57:H57"/>
    <mergeCell ref="I57:Z57"/>
    <mergeCell ref="C58:H58"/>
    <mergeCell ref="I58:Z58"/>
    <mergeCell ref="C60:AA60"/>
    <mergeCell ref="D62:V62"/>
    <mergeCell ref="D63:V63"/>
    <mergeCell ref="D39:V39"/>
    <mergeCell ref="D40:V40"/>
    <mergeCell ref="D41:V41"/>
    <mergeCell ref="D42:V42"/>
    <mergeCell ref="D49:Q49"/>
    <mergeCell ref="R49:T49"/>
    <mergeCell ref="D38:V38"/>
    <mergeCell ref="B15:F15"/>
    <mergeCell ref="D25:J25"/>
    <mergeCell ref="C28:H28"/>
    <mergeCell ref="I28:Z28"/>
    <mergeCell ref="C29:H29"/>
    <mergeCell ref="I29:Z29"/>
    <mergeCell ref="C30:H30"/>
    <mergeCell ref="I30:Z30"/>
    <mergeCell ref="C34:Z34"/>
    <mergeCell ref="C35:Z35"/>
    <mergeCell ref="C36:Z36"/>
    <mergeCell ref="G13:M13"/>
    <mergeCell ref="N13:T13"/>
    <mergeCell ref="U13:AA13"/>
    <mergeCell ref="G14:M14"/>
    <mergeCell ref="N14:T14"/>
    <mergeCell ref="U14:AA14"/>
    <mergeCell ref="B7:F7"/>
    <mergeCell ref="G7:AA7"/>
    <mergeCell ref="B8:F8"/>
    <mergeCell ref="B9:F14"/>
    <mergeCell ref="G9:M9"/>
    <mergeCell ref="N9:T9"/>
    <mergeCell ref="U9:AA9"/>
    <mergeCell ref="G10:M10"/>
    <mergeCell ref="N10:T10"/>
    <mergeCell ref="U10:AA10"/>
    <mergeCell ref="G11:M11"/>
    <mergeCell ref="N11:T11"/>
    <mergeCell ref="U11:AA11"/>
    <mergeCell ref="G12:M12"/>
    <mergeCell ref="N12:T12"/>
    <mergeCell ref="U12:AA12"/>
    <mergeCell ref="T2:U2"/>
    <mergeCell ref="W2:X2"/>
    <mergeCell ref="Z2:AA2"/>
    <mergeCell ref="B4:AA4"/>
    <mergeCell ref="B6:F6"/>
    <mergeCell ref="G6:AA6"/>
  </mergeCells>
  <phoneticPr fontId="5"/>
  <dataValidations count="1">
    <dataValidation type="list" allowBlank="1" showInputMessage="1" showErrorMessage="1" sqref="G8 L8 Q8 W62:W65 Y62:Y65 W48 Y48 W51:W52 Y51:Y52 W38:W41 Y38:Y41 W32 Y32 W22:W24 Y22:Y24 W19 Y19 G15 R15" xr:uid="{00000000-0002-0000-0B00-000000000000}">
      <formula1>"□,■"</formula1>
    </dataValidation>
  </dataValidations>
  <hyperlinks>
    <hyperlink ref="B73:AA74" r:id="rId1" display="備考４　届出にあたっては、別途通知（「生産性向上推進体制加算に関する基本的考え方並びに事務処理手順及び様式例" xr:uid="{00000000-0004-0000-0B00-000000000000}"/>
  </hyperlinks>
  <printOptions horizontalCentered="1"/>
  <pageMargins left="0.70866141732283472" right="0.70866141732283472" top="0.74803149606299213" bottom="0.74803149606299213" header="0.31496062992125984" footer="0.31496062992125984"/>
  <pageSetup paperSize="9" scale="92" fitToHeight="0" orientation="portrait" r:id="rId2"/>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Z50"/>
  <sheetViews>
    <sheetView view="pageBreakPreview" zoomScaleNormal="70" zoomScaleSheetLayoutView="100" workbookViewId="0"/>
  </sheetViews>
  <sheetFormatPr defaultColWidth="3.5" defaultRowHeight="13.5" x14ac:dyDescent="0.15"/>
  <cols>
    <col min="1" max="1" width="3.5" style="55" customWidth="1"/>
    <col min="2" max="2" width="3" style="56" customWidth="1"/>
    <col min="3" max="7" width="3.5" style="55" customWidth="1"/>
    <col min="8" max="8" width="2.5" style="55" customWidth="1"/>
    <col min="9" max="17" width="3.5" style="55"/>
    <col min="18" max="18" width="4.25" style="55" customWidth="1"/>
    <col min="19" max="19" width="5.375" style="55" customWidth="1"/>
    <col min="20" max="16384" width="3.5" style="55"/>
  </cols>
  <sheetData>
    <row r="1" spans="2:26" s="46" customFormat="1" x14ac:dyDescent="0.15"/>
    <row r="2" spans="2:26" s="46" customFormat="1" x14ac:dyDescent="0.15">
      <c r="B2" s="46" t="s">
        <v>928</v>
      </c>
    </row>
    <row r="3" spans="2:26" s="46" customFormat="1" x14ac:dyDescent="0.15"/>
    <row r="4" spans="2:26" s="46" customFormat="1" x14ac:dyDescent="0.15">
      <c r="B4" s="1080" t="s">
        <v>89</v>
      </c>
      <c r="C4" s="1080"/>
      <c r="D4" s="1080"/>
      <c r="E4" s="1080"/>
      <c r="F4" s="1080"/>
      <c r="G4" s="1080"/>
      <c r="H4" s="1080"/>
      <c r="I4" s="1080"/>
      <c r="J4" s="1080"/>
      <c r="K4" s="1080"/>
      <c r="L4" s="1080"/>
      <c r="M4" s="1080"/>
      <c r="N4" s="1080"/>
      <c r="O4" s="1080"/>
      <c r="P4" s="1080"/>
      <c r="Q4" s="1080"/>
      <c r="R4" s="1080"/>
      <c r="S4" s="1080"/>
      <c r="T4" s="1080"/>
      <c r="U4" s="1080"/>
      <c r="V4" s="1080"/>
      <c r="W4" s="1080"/>
      <c r="X4" s="1080"/>
      <c r="Y4" s="1080"/>
      <c r="Z4" s="1080"/>
    </row>
    <row r="5" spans="2:26" s="46" customFormat="1" x14ac:dyDescent="0.15"/>
    <row r="6" spans="2:26" s="46" customFormat="1" ht="31.5" customHeight="1" x14ac:dyDescent="0.15">
      <c r="B6" s="1130" t="s">
        <v>72</v>
      </c>
      <c r="C6" s="1130"/>
      <c r="D6" s="1130"/>
      <c r="E6" s="1130"/>
      <c r="F6" s="1130"/>
      <c r="G6" s="1097"/>
      <c r="H6" s="1104"/>
      <c r="I6" s="1104"/>
      <c r="J6" s="1104"/>
      <c r="K6" s="1104"/>
      <c r="L6" s="1104"/>
      <c r="M6" s="1104"/>
      <c r="N6" s="1104"/>
      <c r="O6" s="1104"/>
      <c r="P6" s="1104"/>
      <c r="Q6" s="1104"/>
      <c r="R6" s="1104"/>
      <c r="S6" s="1104"/>
      <c r="T6" s="1104"/>
      <c r="U6" s="1104"/>
      <c r="V6" s="1104"/>
      <c r="W6" s="1104"/>
      <c r="X6" s="1104"/>
      <c r="Y6" s="1104"/>
      <c r="Z6" s="1105"/>
    </row>
    <row r="7" spans="2:26" s="46" customFormat="1" ht="31.5" customHeight="1" x14ac:dyDescent="0.15">
      <c r="B7" s="1082" t="s">
        <v>73</v>
      </c>
      <c r="C7" s="1083"/>
      <c r="D7" s="1083"/>
      <c r="E7" s="1083"/>
      <c r="F7" s="1084"/>
      <c r="G7" s="200" t="s">
        <v>311</v>
      </c>
      <c r="H7" s="53" t="s">
        <v>327</v>
      </c>
      <c r="I7" s="53"/>
      <c r="J7" s="53"/>
      <c r="K7" s="53"/>
      <c r="L7" s="48" t="s">
        <v>311</v>
      </c>
      <c r="M7" s="53" t="s">
        <v>326</v>
      </c>
      <c r="N7" s="53"/>
      <c r="O7" s="53"/>
      <c r="P7" s="53"/>
      <c r="Q7" s="48" t="s">
        <v>311</v>
      </c>
      <c r="R7" s="53" t="s">
        <v>325</v>
      </c>
      <c r="S7" s="53"/>
      <c r="T7" s="53"/>
      <c r="U7" s="53"/>
      <c r="V7" s="53"/>
      <c r="W7" s="53"/>
      <c r="X7" s="53"/>
      <c r="Y7" s="53"/>
      <c r="Z7" s="73"/>
    </row>
    <row r="8" spans="2:26" ht="31.5" customHeight="1" x14ac:dyDescent="0.15">
      <c r="B8" s="1082" t="s">
        <v>535</v>
      </c>
      <c r="C8" s="1083"/>
      <c r="D8" s="1083"/>
      <c r="E8" s="1083"/>
      <c r="F8" s="1084"/>
      <c r="G8" s="200" t="s">
        <v>311</v>
      </c>
      <c r="H8" s="66" t="s">
        <v>323</v>
      </c>
      <c r="I8" s="66"/>
      <c r="J8" s="66"/>
      <c r="K8" s="66"/>
      <c r="L8" s="66"/>
      <c r="M8" s="66"/>
      <c r="N8" s="66"/>
      <c r="O8" s="66"/>
      <c r="P8" s="54" t="s">
        <v>311</v>
      </c>
      <c r="Q8" s="66" t="s">
        <v>322</v>
      </c>
      <c r="R8" s="66"/>
      <c r="S8" s="209"/>
      <c r="T8" s="209"/>
      <c r="U8" s="209"/>
      <c r="V8" s="209"/>
      <c r="W8" s="209"/>
      <c r="X8" s="209"/>
      <c r="Y8" s="209"/>
      <c r="Z8" s="208"/>
    </row>
    <row r="9" spans="2:26" s="46" customFormat="1" x14ac:dyDescent="0.15"/>
    <row r="10" spans="2:26" s="46" customFormat="1" x14ac:dyDescent="0.15">
      <c r="B10" s="72"/>
      <c r="C10" s="62"/>
      <c r="D10" s="62"/>
      <c r="E10" s="62"/>
      <c r="F10" s="62"/>
      <c r="G10" s="62"/>
      <c r="H10" s="62"/>
      <c r="I10" s="62"/>
      <c r="J10" s="62"/>
      <c r="K10" s="62"/>
      <c r="L10" s="62"/>
      <c r="M10" s="62"/>
      <c r="N10" s="62"/>
      <c r="O10" s="62"/>
      <c r="P10" s="62"/>
      <c r="Q10" s="62"/>
      <c r="R10" s="62"/>
      <c r="S10" s="62"/>
      <c r="T10" s="62"/>
      <c r="U10" s="62"/>
      <c r="V10" s="62"/>
      <c r="W10" s="62"/>
      <c r="X10" s="62"/>
      <c r="Y10" s="62"/>
      <c r="Z10" s="71"/>
    </row>
    <row r="11" spans="2:26" s="46" customFormat="1" x14ac:dyDescent="0.15">
      <c r="B11" s="69" t="s">
        <v>90</v>
      </c>
      <c r="Z11" s="61"/>
    </row>
    <row r="12" spans="2:26" s="46" customFormat="1" x14ac:dyDescent="0.15">
      <c r="B12" s="69"/>
      <c r="Z12" s="61"/>
    </row>
    <row r="13" spans="2:26" s="46" customFormat="1" x14ac:dyDescent="0.15">
      <c r="B13" s="69"/>
      <c r="C13" s="46" t="s">
        <v>80</v>
      </c>
      <c r="Z13" s="61"/>
    </row>
    <row r="14" spans="2:26" s="46" customFormat="1" ht="6.75" customHeight="1" x14ac:dyDescent="0.15">
      <c r="B14" s="69"/>
      <c r="Z14" s="61"/>
    </row>
    <row r="15" spans="2:26" s="46" customFormat="1" ht="26.25" customHeight="1" x14ac:dyDescent="0.15">
      <c r="B15" s="69"/>
      <c r="C15" s="203" t="s">
        <v>84</v>
      </c>
      <c r="D15" s="66"/>
      <c r="E15" s="66"/>
      <c r="F15" s="66"/>
      <c r="G15" s="205"/>
      <c r="H15" s="203" t="s">
        <v>82</v>
      </c>
      <c r="I15" s="66"/>
      <c r="J15" s="66"/>
      <c r="K15" s="1083"/>
      <c r="L15" s="1083"/>
      <c r="M15" s="1083"/>
      <c r="N15" s="68" t="s">
        <v>78</v>
      </c>
      <c r="O15" s="69"/>
      <c r="U15" s="51"/>
      <c r="Z15" s="61"/>
    </row>
    <row r="16" spans="2:26" s="46" customFormat="1" x14ac:dyDescent="0.15">
      <c r="B16" s="69"/>
      <c r="L16" s="51"/>
      <c r="Q16" s="51"/>
      <c r="V16" s="51"/>
      <c r="Z16" s="61"/>
    </row>
    <row r="17" spans="2:26" s="46" customFormat="1" x14ac:dyDescent="0.15">
      <c r="B17" s="69"/>
      <c r="C17" s="46" t="s">
        <v>86</v>
      </c>
      <c r="Z17" s="61"/>
    </row>
    <row r="18" spans="2:26" s="46" customFormat="1" ht="4.5" customHeight="1" x14ac:dyDescent="0.15">
      <c r="B18" s="69"/>
      <c r="Z18" s="61"/>
    </row>
    <row r="19" spans="2:26" s="46" customFormat="1" ht="24" customHeight="1" x14ac:dyDescent="0.15">
      <c r="B19" s="69"/>
      <c r="C19" s="1082" t="s">
        <v>87</v>
      </c>
      <c r="D19" s="1083"/>
      <c r="E19" s="1083"/>
      <c r="F19" s="1083"/>
      <c r="G19" s="1083"/>
      <c r="H19" s="1083"/>
      <c r="I19" s="1083"/>
      <c r="J19" s="1083"/>
      <c r="K19" s="1083"/>
      <c r="L19" s="1083"/>
      <c r="M19" s="1083"/>
      <c r="N19" s="1083"/>
      <c r="O19" s="1084"/>
      <c r="P19" s="1082" t="s">
        <v>58</v>
      </c>
      <c r="Q19" s="1083"/>
      <c r="R19" s="1083"/>
      <c r="S19" s="1083"/>
      <c r="T19" s="1083"/>
      <c r="U19" s="1083"/>
      <c r="V19" s="1083"/>
      <c r="W19" s="1083"/>
      <c r="X19" s="1083"/>
      <c r="Y19" s="1084"/>
      <c r="Z19" s="207"/>
    </row>
    <row r="20" spans="2:26" s="46" customFormat="1" ht="21" customHeight="1" x14ac:dyDescent="0.15">
      <c r="B20" s="69"/>
      <c r="C20" s="1097"/>
      <c r="D20" s="1104"/>
      <c r="E20" s="1104"/>
      <c r="F20" s="1104"/>
      <c r="G20" s="1104"/>
      <c r="H20" s="1104"/>
      <c r="I20" s="1104"/>
      <c r="J20" s="1104"/>
      <c r="K20" s="1104"/>
      <c r="L20" s="1104"/>
      <c r="M20" s="1104"/>
      <c r="N20" s="1104"/>
      <c r="O20" s="1105"/>
      <c r="P20" s="1097"/>
      <c r="Q20" s="1104"/>
      <c r="R20" s="1104"/>
      <c r="S20" s="1104"/>
      <c r="T20" s="1104"/>
      <c r="U20" s="1104"/>
      <c r="V20" s="1104"/>
      <c r="W20" s="1104"/>
      <c r="X20" s="1104"/>
      <c r="Y20" s="1105"/>
      <c r="Z20" s="61"/>
    </row>
    <row r="21" spans="2:26" s="46" customFormat="1" ht="21" customHeight="1" x14ac:dyDescent="0.15">
      <c r="B21" s="69"/>
      <c r="C21" s="1097"/>
      <c r="D21" s="1104"/>
      <c r="E21" s="1104"/>
      <c r="F21" s="1104"/>
      <c r="G21" s="1104"/>
      <c r="H21" s="1104"/>
      <c r="I21" s="1104"/>
      <c r="J21" s="1104"/>
      <c r="K21" s="1104"/>
      <c r="L21" s="1104"/>
      <c r="M21" s="1104"/>
      <c r="N21" s="1104"/>
      <c r="O21" s="1105"/>
      <c r="P21" s="1097"/>
      <c r="Q21" s="1104"/>
      <c r="R21" s="1104"/>
      <c r="S21" s="1104"/>
      <c r="T21" s="1104"/>
      <c r="U21" s="1104"/>
      <c r="V21" s="1104"/>
      <c r="W21" s="1104"/>
      <c r="X21" s="1104"/>
      <c r="Y21" s="1105"/>
      <c r="Z21" s="61"/>
    </row>
    <row r="22" spans="2:26" s="46" customFormat="1" ht="21" customHeight="1" x14ac:dyDescent="0.15">
      <c r="B22" s="69"/>
      <c r="C22" s="1097"/>
      <c r="D22" s="1104"/>
      <c r="E22" s="1104"/>
      <c r="F22" s="1104"/>
      <c r="G22" s="1104"/>
      <c r="H22" s="1104"/>
      <c r="I22" s="1104"/>
      <c r="J22" s="1104"/>
      <c r="K22" s="1104"/>
      <c r="L22" s="1104"/>
      <c r="M22" s="1104"/>
      <c r="N22" s="1104"/>
      <c r="O22" s="1105"/>
      <c r="P22" s="1097"/>
      <c r="Q22" s="1104"/>
      <c r="R22" s="1104"/>
      <c r="S22" s="1104"/>
      <c r="T22" s="1104"/>
      <c r="U22" s="1104"/>
      <c r="V22" s="1104"/>
      <c r="W22" s="1104"/>
      <c r="X22" s="1104"/>
      <c r="Y22" s="1105"/>
      <c r="Z22" s="61"/>
    </row>
    <row r="23" spans="2:26" s="46" customFormat="1" ht="21" customHeight="1" x14ac:dyDescent="0.15">
      <c r="B23" s="69"/>
      <c r="C23" s="1097"/>
      <c r="D23" s="1104"/>
      <c r="E23" s="1104"/>
      <c r="F23" s="1104"/>
      <c r="G23" s="1104"/>
      <c r="H23" s="1104"/>
      <c r="I23" s="1104"/>
      <c r="J23" s="1104"/>
      <c r="K23" s="1104"/>
      <c r="L23" s="1104"/>
      <c r="M23" s="1104"/>
      <c r="N23" s="1104"/>
      <c r="O23" s="1105"/>
      <c r="P23" s="1097"/>
      <c r="Q23" s="1104"/>
      <c r="R23" s="1104"/>
      <c r="S23" s="1104"/>
      <c r="T23" s="1104"/>
      <c r="U23" s="1104"/>
      <c r="V23" s="1104"/>
      <c r="W23" s="1104"/>
      <c r="X23" s="1104"/>
      <c r="Y23" s="1105"/>
      <c r="Z23" s="61"/>
    </row>
    <row r="24" spans="2:26" s="46" customFormat="1" ht="21" customHeight="1" x14ac:dyDescent="0.15">
      <c r="B24" s="69"/>
      <c r="C24" s="1097"/>
      <c r="D24" s="1104"/>
      <c r="E24" s="1104"/>
      <c r="F24" s="1104"/>
      <c r="G24" s="1104"/>
      <c r="H24" s="1104"/>
      <c r="I24" s="1104"/>
      <c r="J24" s="1104"/>
      <c r="K24" s="1104"/>
      <c r="L24" s="1104"/>
      <c r="M24" s="1104"/>
      <c r="N24" s="1104"/>
      <c r="O24" s="1105"/>
      <c r="P24" s="1097"/>
      <c r="Q24" s="1104"/>
      <c r="R24" s="1104"/>
      <c r="S24" s="1104"/>
      <c r="T24" s="1104"/>
      <c r="U24" s="1104"/>
      <c r="V24" s="1104"/>
      <c r="W24" s="1104"/>
      <c r="X24" s="1104"/>
      <c r="Y24" s="1105"/>
      <c r="Z24" s="61"/>
    </row>
    <row r="25" spans="2:26" s="46" customFormat="1" ht="21" customHeight="1" x14ac:dyDescent="0.15">
      <c r="B25" s="69"/>
      <c r="C25" s="63"/>
      <c r="D25" s="63"/>
      <c r="E25" s="63"/>
      <c r="F25" s="63"/>
      <c r="G25" s="63"/>
      <c r="H25" s="63"/>
      <c r="I25" s="63"/>
      <c r="J25" s="63"/>
      <c r="K25" s="63"/>
      <c r="L25" s="63"/>
      <c r="M25" s="63"/>
      <c r="N25" s="63"/>
      <c r="O25" s="63"/>
      <c r="P25" s="62"/>
      <c r="Q25" s="62"/>
      <c r="R25" s="62"/>
      <c r="S25" s="62"/>
      <c r="T25" s="62"/>
      <c r="U25" s="62"/>
      <c r="V25" s="62"/>
      <c r="W25" s="62"/>
      <c r="X25" s="62"/>
      <c r="Y25" s="62"/>
      <c r="Z25" s="61"/>
    </row>
    <row r="26" spans="2:26" s="46" customFormat="1" ht="21" customHeight="1" x14ac:dyDescent="0.15">
      <c r="B26" s="69"/>
      <c r="C26" s="59"/>
      <c r="D26" s="59"/>
      <c r="E26" s="59"/>
      <c r="F26" s="59"/>
      <c r="G26" s="59"/>
      <c r="H26" s="59"/>
      <c r="I26" s="59"/>
      <c r="J26" s="59"/>
      <c r="K26" s="59"/>
      <c r="L26" s="59"/>
      <c r="M26" s="59"/>
      <c r="N26" s="59"/>
      <c r="O26" s="59"/>
      <c r="P26" s="58"/>
      <c r="Q26" s="58"/>
      <c r="R26" s="58"/>
      <c r="S26" s="58"/>
      <c r="T26" s="58"/>
      <c r="U26" s="203"/>
      <c r="V26" s="206" t="s">
        <v>317</v>
      </c>
      <c r="W26" s="206" t="s">
        <v>312</v>
      </c>
      <c r="X26" s="206" t="s">
        <v>316</v>
      </c>
      <c r="Y26" s="205"/>
      <c r="Z26" s="61"/>
    </row>
    <row r="27" spans="2:26" s="46" customFormat="1" ht="38.25" customHeight="1" x14ac:dyDescent="0.15">
      <c r="B27" s="69"/>
      <c r="C27" s="203" t="s">
        <v>538</v>
      </c>
      <c r="D27" s="66"/>
      <c r="E27" s="66"/>
      <c r="F27" s="66"/>
      <c r="G27" s="66"/>
      <c r="H27" s="66"/>
      <c r="I27" s="66"/>
      <c r="J27" s="66"/>
      <c r="K27" s="66"/>
      <c r="L27" s="66"/>
      <c r="M27" s="66"/>
      <c r="N27" s="66"/>
      <c r="O27" s="66"/>
      <c r="P27" s="66"/>
      <c r="Q27" s="66"/>
      <c r="R27" s="66"/>
      <c r="S27" s="66"/>
      <c r="T27" s="73"/>
      <c r="U27" s="74"/>
      <c r="V27" s="65" t="s">
        <v>311</v>
      </c>
      <c r="W27" s="65" t="s">
        <v>312</v>
      </c>
      <c r="X27" s="65" t="s">
        <v>311</v>
      </c>
      <c r="Y27" s="73"/>
      <c r="Z27" s="61"/>
    </row>
    <row r="28" spans="2:26" s="46" customFormat="1" ht="38.25" customHeight="1" x14ac:dyDescent="0.15">
      <c r="B28" s="69"/>
      <c r="C28" s="1228" t="s">
        <v>91</v>
      </c>
      <c r="D28" s="1229"/>
      <c r="E28" s="1229"/>
      <c r="F28" s="1229"/>
      <c r="G28" s="1229"/>
      <c r="H28" s="1229"/>
      <c r="I28" s="1229"/>
      <c r="J28" s="1229"/>
      <c r="K28" s="1229"/>
      <c r="L28" s="1229"/>
      <c r="M28" s="1229"/>
      <c r="N28" s="1229"/>
      <c r="O28" s="1229"/>
      <c r="P28" s="1229"/>
      <c r="Q28" s="1229"/>
      <c r="R28" s="1229"/>
      <c r="S28" s="1229"/>
      <c r="T28" s="204"/>
      <c r="U28" s="74"/>
      <c r="V28" s="65" t="s">
        <v>311</v>
      </c>
      <c r="W28" s="65" t="s">
        <v>312</v>
      </c>
      <c r="X28" s="65" t="s">
        <v>311</v>
      </c>
      <c r="Y28" s="73"/>
      <c r="Z28" s="61"/>
    </row>
    <row r="29" spans="2:26" s="46" customFormat="1" ht="70.5" customHeight="1" x14ac:dyDescent="0.15">
      <c r="B29" s="69"/>
      <c r="C29" s="1228" t="s">
        <v>537</v>
      </c>
      <c r="D29" s="1229"/>
      <c r="E29" s="1229"/>
      <c r="F29" s="1229"/>
      <c r="G29" s="1229"/>
      <c r="H29" s="1229"/>
      <c r="I29" s="1229"/>
      <c r="J29" s="1229"/>
      <c r="K29" s="1229"/>
      <c r="L29" s="1229"/>
      <c r="M29" s="1229"/>
      <c r="N29" s="1229"/>
      <c r="O29" s="1229"/>
      <c r="P29" s="1229"/>
      <c r="Q29" s="1229"/>
      <c r="R29" s="1229"/>
      <c r="S29" s="1229"/>
      <c r="T29" s="204"/>
      <c r="U29" s="74"/>
      <c r="V29" s="65" t="s">
        <v>311</v>
      </c>
      <c r="W29" s="65" t="s">
        <v>312</v>
      </c>
      <c r="X29" s="65" t="s">
        <v>311</v>
      </c>
      <c r="Y29" s="73"/>
      <c r="Z29" s="61"/>
    </row>
    <row r="30" spans="2:26" s="46" customFormat="1" ht="38.25" customHeight="1" x14ac:dyDescent="0.15">
      <c r="B30" s="69"/>
      <c r="C30" s="203" t="s">
        <v>92</v>
      </c>
      <c r="D30" s="66"/>
      <c r="E30" s="66"/>
      <c r="F30" s="66"/>
      <c r="G30" s="66"/>
      <c r="H30" s="66"/>
      <c r="I30" s="66"/>
      <c r="J30" s="66"/>
      <c r="K30" s="66"/>
      <c r="L30" s="66"/>
      <c r="M30" s="66"/>
      <c r="N30" s="66"/>
      <c r="O30" s="66"/>
      <c r="P30" s="66"/>
      <c r="Q30" s="66"/>
      <c r="R30" s="66"/>
      <c r="S30" s="66"/>
      <c r="T30" s="73"/>
      <c r="U30" s="70"/>
      <c r="V30" s="51" t="s">
        <v>311</v>
      </c>
      <c r="W30" s="51" t="s">
        <v>312</v>
      </c>
      <c r="X30" s="51" t="s">
        <v>311</v>
      </c>
      <c r="Y30" s="50"/>
      <c r="Z30" s="61"/>
    </row>
    <row r="31" spans="2:26" s="46" customFormat="1" ht="38.25" customHeight="1" x14ac:dyDescent="0.15">
      <c r="B31" s="69"/>
      <c r="C31" s="1228" t="s">
        <v>93</v>
      </c>
      <c r="D31" s="1229"/>
      <c r="E31" s="1229"/>
      <c r="F31" s="1229"/>
      <c r="G31" s="1229"/>
      <c r="H31" s="1229"/>
      <c r="I31" s="1229"/>
      <c r="J31" s="1229"/>
      <c r="K31" s="1229"/>
      <c r="L31" s="1229"/>
      <c r="M31" s="1229"/>
      <c r="N31" s="1229"/>
      <c r="O31" s="1229"/>
      <c r="P31" s="1229"/>
      <c r="Q31" s="1229"/>
      <c r="R31" s="1229"/>
      <c r="S31" s="1229"/>
      <c r="T31" s="73"/>
      <c r="U31" s="74"/>
      <c r="V31" s="65" t="s">
        <v>311</v>
      </c>
      <c r="W31" s="65" t="s">
        <v>312</v>
      </c>
      <c r="X31" s="65" t="s">
        <v>311</v>
      </c>
      <c r="Y31" s="73"/>
      <c r="Z31" s="61"/>
    </row>
    <row r="32" spans="2:26" s="46" customFormat="1" ht="38.25" customHeight="1" x14ac:dyDescent="0.15">
      <c r="B32" s="69"/>
      <c r="C32" s="1228" t="s">
        <v>170</v>
      </c>
      <c r="D32" s="1229"/>
      <c r="E32" s="1229"/>
      <c r="F32" s="1229"/>
      <c r="G32" s="1229"/>
      <c r="H32" s="1229"/>
      <c r="I32" s="1229"/>
      <c r="J32" s="1229"/>
      <c r="K32" s="1229"/>
      <c r="L32" s="1229"/>
      <c r="M32" s="1229"/>
      <c r="N32" s="1229"/>
      <c r="O32" s="1229"/>
      <c r="P32" s="1229"/>
      <c r="Q32" s="1229"/>
      <c r="R32" s="1229"/>
      <c r="S32" s="1229"/>
      <c r="T32" s="73"/>
      <c r="U32" s="70"/>
      <c r="V32" s="51" t="s">
        <v>311</v>
      </c>
      <c r="W32" s="51" t="s">
        <v>312</v>
      </c>
      <c r="X32" s="51" t="s">
        <v>311</v>
      </c>
      <c r="Y32" s="50"/>
      <c r="Z32" s="61"/>
    </row>
    <row r="33" spans="2:26" s="46" customFormat="1" ht="38.25" customHeight="1" x14ac:dyDescent="0.15">
      <c r="B33" s="69"/>
      <c r="C33" s="1228" t="s">
        <v>536</v>
      </c>
      <c r="D33" s="1229"/>
      <c r="E33" s="1229"/>
      <c r="F33" s="1229"/>
      <c r="G33" s="1229"/>
      <c r="H33" s="1229"/>
      <c r="I33" s="1229"/>
      <c r="J33" s="1229"/>
      <c r="K33" s="1229"/>
      <c r="L33" s="1229"/>
      <c r="M33" s="1229"/>
      <c r="N33" s="1229"/>
      <c r="O33" s="1229"/>
      <c r="P33" s="1229"/>
      <c r="Q33" s="1229"/>
      <c r="R33" s="1229"/>
      <c r="S33" s="1229"/>
      <c r="T33" s="73"/>
      <c r="U33" s="74"/>
      <c r="V33" s="65" t="s">
        <v>311</v>
      </c>
      <c r="W33" s="65" t="s">
        <v>312</v>
      </c>
      <c r="X33" s="65" t="s">
        <v>311</v>
      </c>
      <c r="Y33" s="73"/>
      <c r="Z33" s="61"/>
    </row>
    <row r="34" spans="2:26" s="46" customFormat="1" ht="9" customHeight="1" x14ac:dyDescent="0.15">
      <c r="B34" s="67"/>
      <c r="C34" s="58"/>
      <c r="D34" s="58"/>
      <c r="E34" s="58"/>
      <c r="F34" s="58"/>
      <c r="G34" s="58"/>
      <c r="H34" s="58"/>
      <c r="I34" s="58"/>
      <c r="J34" s="58"/>
      <c r="K34" s="58"/>
      <c r="L34" s="58"/>
      <c r="M34" s="58"/>
      <c r="N34" s="58"/>
      <c r="O34" s="58"/>
      <c r="P34" s="58"/>
      <c r="Q34" s="58"/>
      <c r="R34" s="58"/>
      <c r="S34" s="58"/>
      <c r="T34" s="58"/>
      <c r="U34" s="58"/>
      <c r="V34" s="58"/>
      <c r="W34" s="58"/>
      <c r="X34" s="58"/>
      <c r="Y34" s="58"/>
      <c r="Z34" s="64"/>
    </row>
    <row r="35" spans="2:26" s="46" customFormat="1" x14ac:dyDescent="0.15"/>
    <row r="36" spans="2:26" s="46" customFormat="1" x14ac:dyDescent="0.15"/>
    <row r="37" spans="2:26" s="57" customFormat="1" x14ac:dyDescent="0.15"/>
    <row r="38" spans="2:26" s="57" customFormat="1" x14ac:dyDescent="0.15"/>
    <row r="39" spans="2:26" s="57" customFormat="1" x14ac:dyDescent="0.15"/>
    <row r="40" spans="2:26" s="57" customFormat="1" x14ac:dyDescent="0.15"/>
    <row r="41" spans="2:26" s="57" customFormat="1" x14ac:dyDescent="0.15"/>
    <row r="42" spans="2:26" s="57" customFormat="1" x14ac:dyDescent="0.15"/>
    <row r="45" spans="2:26" s="57" customFormat="1" x14ac:dyDescent="0.15"/>
    <row r="46" spans="2:26" s="57" customFormat="1" x14ac:dyDescent="0.15"/>
    <row r="47" spans="2:26" s="57" customFormat="1" x14ac:dyDescent="0.15"/>
    <row r="48" spans="2:26" s="57" customFormat="1" x14ac:dyDescent="0.15"/>
    <row r="49" s="57" customFormat="1" x14ac:dyDescent="0.15"/>
    <row r="50" s="57" customFormat="1" x14ac:dyDescent="0.15"/>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5"/>
  <dataValidations count="1">
    <dataValidation type="list" allowBlank="1" showInputMessage="1" showErrorMessage="1" sqref="G7:G8 L7 Q7 P8 V27:V33 X27:X33" xr:uid="{00000000-0002-0000-0C00-000000000000}">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123"/>
  <sheetViews>
    <sheetView zoomScaleNormal="100" zoomScaleSheetLayoutView="85" workbookViewId="0"/>
  </sheetViews>
  <sheetFormatPr defaultColWidth="3.5" defaultRowHeight="13.5" x14ac:dyDescent="0.15"/>
  <cols>
    <col min="1" max="1" width="1.25" style="80" customWidth="1"/>
    <col min="2" max="2" width="3.125" style="633" customWidth="1"/>
    <col min="3" max="30" width="3.125" style="80" customWidth="1"/>
    <col min="31" max="33" width="3.25" style="80" customWidth="1"/>
    <col min="34" max="34" width="3.125" style="80" customWidth="1"/>
    <col min="35" max="35" width="1.25" style="80" customWidth="1"/>
    <col min="36" max="16384" width="3.5" style="80"/>
  </cols>
  <sheetData>
    <row r="1" spans="2:35" s="79" customFormat="1" x14ac:dyDescent="0.15"/>
    <row r="2" spans="2:35" s="79" customFormat="1" x14ac:dyDescent="0.15">
      <c r="B2" s="79" t="s">
        <v>1048</v>
      </c>
    </row>
    <row r="3" spans="2:35" s="79" customFormat="1" x14ac:dyDescent="0.15">
      <c r="Y3" s="343" t="s">
        <v>167</v>
      </c>
      <c r="Z3" s="802"/>
      <c r="AA3" s="802"/>
      <c r="AB3" s="343" t="s">
        <v>330</v>
      </c>
      <c r="AC3" s="802"/>
      <c r="AD3" s="802"/>
      <c r="AE3" s="343" t="s">
        <v>30</v>
      </c>
      <c r="AF3" s="802"/>
      <c r="AG3" s="802"/>
      <c r="AH3" s="343" t="s">
        <v>29</v>
      </c>
    </row>
    <row r="4" spans="2:35" s="79" customFormat="1" x14ac:dyDescent="0.15">
      <c r="AH4" s="343"/>
    </row>
    <row r="5" spans="2:35" s="79" customFormat="1" x14ac:dyDescent="0.15">
      <c r="B5" s="802" t="s">
        <v>1049</v>
      </c>
      <c r="C5" s="802"/>
      <c r="D5" s="802"/>
      <c r="E5" s="802"/>
      <c r="F5" s="802"/>
      <c r="G5" s="802"/>
      <c r="H5" s="802"/>
      <c r="I5" s="802"/>
      <c r="J5" s="802"/>
      <c r="K5" s="802"/>
      <c r="L5" s="802"/>
      <c r="M5" s="802"/>
      <c r="N5" s="802"/>
      <c r="O5" s="802"/>
      <c r="P5" s="802"/>
      <c r="Q5" s="802"/>
      <c r="R5" s="802"/>
      <c r="S5" s="802"/>
      <c r="T5" s="802"/>
      <c r="U5" s="802"/>
      <c r="V5" s="802"/>
      <c r="W5" s="802"/>
      <c r="X5" s="802"/>
      <c r="Y5" s="802"/>
      <c r="Z5" s="802"/>
      <c r="AA5" s="802"/>
      <c r="AB5" s="802"/>
      <c r="AC5" s="802"/>
      <c r="AD5" s="802"/>
      <c r="AE5" s="802"/>
      <c r="AF5" s="802"/>
      <c r="AG5" s="802"/>
      <c r="AH5" s="802"/>
    </row>
    <row r="6" spans="2:35" s="79" customFormat="1" x14ac:dyDescent="0.15"/>
    <row r="7" spans="2:35" s="79" customFormat="1" ht="21" customHeight="1" x14ac:dyDescent="0.15">
      <c r="B7" s="999" t="s">
        <v>168</v>
      </c>
      <c r="C7" s="999"/>
      <c r="D7" s="999"/>
      <c r="E7" s="999"/>
      <c r="F7" s="1000"/>
      <c r="G7" s="639"/>
      <c r="H7" s="640"/>
      <c r="I7" s="640"/>
      <c r="J7" s="640"/>
      <c r="K7" s="640"/>
      <c r="L7" s="640"/>
      <c r="M7" s="640"/>
      <c r="N7" s="640"/>
      <c r="O7" s="640"/>
      <c r="P7" s="640"/>
      <c r="Q7" s="640"/>
      <c r="R7" s="640"/>
      <c r="S7" s="640"/>
      <c r="T7" s="640"/>
      <c r="U7" s="640"/>
      <c r="V7" s="640"/>
      <c r="W7" s="640"/>
      <c r="X7" s="640"/>
      <c r="Y7" s="640"/>
      <c r="Z7" s="640"/>
      <c r="AA7" s="640"/>
      <c r="AB7" s="640"/>
      <c r="AC7" s="640"/>
      <c r="AD7" s="640"/>
      <c r="AE7" s="640"/>
      <c r="AF7" s="640"/>
      <c r="AG7" s="640"/>
      <c r="AH7" s="641"/>
    </row>
    <row r="8" spans="2:35" ht="21" customHeight="1" x14ac:dyDescent="0.15">
      <c r="B8" s="1000" t="s">
        <v>23</v>
      </c>
      <c r="C8" s="1216"/>
      <c r="D8" s="1216"/>
      <c r="E8" s="1216"/>
      <c r="F8" s="1217"/>
      <c r="G8" s="200" t="s">
        <v>311</v>
      </c>
      <c r="H8" s="597" t="s">
        <v>327</v>
      </c>
      <c r="I8" s="597"/>
      <c r="J8" s="597"/>
      <c r="K8" s="597"/>
      <c r="L8" s="54" t="s">
        <v>311</v>
      </c>
      <c r="M8" s="597" t="s">
        <v>326</v>
      </c>
      <c r="N8" s="597"/>
      <c r="O8" s="597"/>
      <c r="P8" s="597"/>
      <c r="Q8" s="54" t="s">
        <v>311</v>
      </c>
      <c r="R8" s="597" t="s">
        <v>325</v>
      </c>
      <c r="S8" s="626"/>
      <c r="T8" s="627"/>
      <c r="U8" s="626"/>
      <c r="V8" s="642"/>
      <c r="W8" s="642"/>
      <c r="X8" s="642"/>
      <c r="Y8" s="642"/>
      <c r="Z8" s="642"/>
      <c r="AA8" s="642"/>
      <c r="AB8" s="642"/>
      <c r="AC8" s="642"/>
      <c r="AD8" s="642"/>
      <c r="AE8" s="642"/>
      <c r="AF8" s="642"/>
      <c r="AG8" s="642"/>
      <c r="AH8" s="643"/>
    </row>
    <row r="9" spans="2:35" ht="21" customHeight="1" x14ac:dyDescent="0.15">
      <c r="B9" s="1232" t="s">
        <v>750</v>
      </c>
      <c r="C9" s="1233"/>
      <c r="D9" s="1233"/>
      <c r="E9" s="1233"/>
      <c r="F9" s="1234"/>
      <c r="G9" s="330" t="s">
        <v>311</v>
      </c>
      <c r="H9" s="600" t="s">
        <v>1050</v>
      </c>
      <c r="I9" s="392"/>
      <c r="J9" s="392"/>
      <c r="K9" s="392"/>
      <c r="L9" s="392"/>
      <c r="M9" s="392"/>
      <c r="N9" s="392"/>
      <c r="O9" s="392"/>
      <c r="P9" s="392"/>
      <c r="Q9" s="392"/>
      <c r="R9" s="392"/>
      <c r="S9" s="392"/>
      <c r="T9" s="626"/>
      <c r="U9" s="331" t="s">
        <v>311</v>
      </c>
      <c r="V9" s="600" t="s">
        <v>1051</v>
      </c>
      <c r="W9" s="600"/>
      <c r="X9" s="644"/>
      <c r="Y9" s="644"/>
      <c r="Z9" s="644"/>
      <c r="AA9" s="644"/>
      <c r="AB9" s="644"/>
      <c r="AC9" s="644"/>
      <c r="AD9" s="644"/>
      <c r="AE9" s="644"/>
      <c r="AF9" s="644"/>
      <c r="AG9" s="644"/>
      <c r="AH9" s="645"/>
    </row>
    <row r="10" spans="2:35" ht="21" customHeight="1" x14ac:dyDescent="0.15">
      <c r="B10" s="1235"/>
      <c r="C10" s="1222"/>
      <c r="D10" s="1222"/>
      <c r="E10" s="1222"/>
      <c r="F10" s="1222"/>
      <c r="G10" s="49" t="s">
        <v>311</v>
      </c>
      <c r="H10" s="79" t="s">
        <v>1052</v>
      </c>
      <c r="I10" s="8"/>
      <c r="J10" s="8"/>
      <c r="K10" s="8"/>
      <c r="L10" s="8"/>
      <c r="M10" s="8"/>
      <c r="N10" s="8"/>
      <c r="O10" s="8"/>
      <c r="P10" s="8"/>
      <c r="Q10" s="8"/>
      <c r="R10" s="8"/>
      <c r="S10" s="8"/>
      <c r="T10" s="626"/>
      <c r="U10" s="48" t="s">
        <v>311</v>
      </c>
      <c r="V10" s="79" t="s">
        <v>1053</v>
      </c>
      <c r="W10" s="79"/>
      <c r="X10" s="646"/>
      <c r="Y10" s="646"/>
      <c r="Z10" s="646"/>
      <c r="AA10" s="646"/>
      <c r="AB10" s="646"/>
      <c r="AC10" s="646"/>
      <c r="AD10" s="646"/>
      <c r="AE10" s="646"/>
      <c r="AF10" s="646"/>
      <c r="AG10" s="646"/>
      <c r="AH10" s="647"/>
    </row>
    <row r="11" spans="2:35" ht="21" customHeight="1" x14ac:dyDescent="0.15">
      <c r="B11" s="1235"/>
      <c r="C11" s="1222"/>
      <c r="D11" s="1222"/>
      <c r="E11" s="1222"/>
      <c r="F11" s="1222"/>
      <c r="G11" s="49" t="s">
        <v>311</v>
      </c>
      <c r="H11" s="79" t="s">
        <v>1054</v>
      </c>
      <c r="I11" s="8"/>
      <c r="J11" s="8"/>
      <c r="K11" s="8"/>
      <c r="L11" s="8"/>
      <c r="M11" s="8"/>
      <c r="N11" s="8"/>
      <c r="O11" s="8"/>
      <c r="P11" s="8"/>
      <c r="Q11" s="8"/>
      <c r="R11" s="8"/>
      <c r="S11" s="8"/>
      <c r="T11" s="626"/>
      <c r="U11" s="48" t="s">
        <v>311</v>
      </c>
      <c r="V11" s="8" t="s">
        <v>1055</v>
      </c>
      <c r="W11" s="8"/>
      <c r="X11" s="646"/>
      <c r="Y11" s="646"/>
      <c r="Z11" s="646"/>
      <c r="AA11" s="646"/>
      <c r="AB11" s="646"/>
      <c r="AC11" s="646"/>
      <c r="AD11" s="646"/>
      <c r="AE11" s="646"/>
      <c r="AF11" s="646"/>
      <c r="AG11" s="646"/>
      <c r="AH11" s="647"/>
      <c r="AI11" s="648"/>
    </row>
    <row r="12" spans="2:35" ht="21" customHeight="1" x14ac:dyDescent="0.15">
      <c r="B12" s="1236"/>
      <c r="C12" s="1237"/>
      <c r="D12" s="1237"/>
      <c r="E12" s="1237"/>
      <c r="F12" s="1238"/>
      <c r="G12" s="82" t="s">
        <v>311</v>
      </c>
      <c r="H12" s="614" t="s">
        <v>742</v>
      </c>
      <c r="I12" s="613"/>
      <c r="J12" s="613"/>
      <c r="K12" s="613"/>
      <c r="L12" s="613"/>
      <c r="M12" s="613"/>
      <c r="N12" s="613"/>
      <c r="O12" s="613"/>
      <c r="P12" s="613"/>
      <c r="Q12" s="613"/>
      <c r="R12" s="613"/>
      <c r="S12" s="613"/>
      <c r="T12" s="181"/>
      <c r="U12" s="613"/>
      <c r="V12" s="613"/>
      <c r="W12" s="613"/>
      <c r="X12" s="649"/>
      <c r="Y12" s="649"/>
      <c r="Z12" s="649"/>
      <c r="AA12" s="649"/>
      <c r="AB12" s="649"/>
      <c r="AC12" s="649"/>
      <c r="AD12" s="649"/>
      <c r="AE12" s="649"/>
      <c r="AF12" s="649"/>
      <c r="AG12" s="649"/>
      <c r="AH12" s="650"/>
    </row>
    <row r="13" spans="2:35" ht="21" customHeight="1" x14ac:dyDescent="0.15">
      <c r="B13" s="1232" t="s">
        <v>741</v>
      </c>
      <c r="C13" s="1233"/>
      <c r="D13" s="1233"/>
      <c r="E13" s="1233"/>
      <c r="F13" s="1234"/>
      <c r="G13" s="330" t="s">
        <v>311</v>
      </c>
      <c r="H13" s="600" t="s">
        <v>1056</v>
      </c>
      <c r="I13" s="392"/>
      <c r="J13" s="392"/>
      <c r="K13" s="392"/>
      <c r="L13" s="392"/>
      <c r="M13" s="392"/>
      <c r="N13" s="392"/>
      <c r="O13" s="392"/>
      <c r="P13" s="392"/>
      <c r="Q13" s="392"/>
      <c r="R13" s="392"/>
      <c r="S13" s="8"/>
      <c r="T13" s="392"/>
      <c r="U13" s="331"/>
      <c r="V13" s="331"/>
      <c r="W13" s="331"/>
      <c r="X13" s="600"/>
      <c r="Y13" s="644"/>
      <c r="Z13" s="644"/>
      <c r="AA13" s="644"/>
      <c r="AB13" s="644"/>
      <c r="AC13" s="644"/>
      <c r="AD13" s="644"/>
      <c r="AE13" s="644"/>
      <c r="AF13" s="644"/>
      <c r="AG13" s="644"/>
      <c r="AH13" s="645"/>
    </row>
    <row r="14" spans="2:35" ht="21" customHeight="1" x14ac:dyDescent="0.15">
      <c r="B14" s="1236"/>
      <c r="C14" s="1237"/>
      <c r="D14" s="1237"/>
      <c r="E14" s="1237"/>
      <c r="F14" s="1238"/>
      <c r="G14" s="82" t="s">
        <v>311</v>
      </c>
      <c r="H14" s="614" t="s">
        <v>1057</v>
      </c>
      <c r="I14" s="613"/>
      <c r="J14" s="613"/>
      <c r="K14" s="613"/>
      <c r="L14" s="613"/>
      <c r="M14" s="613"/>
      <c r="N14" s="613"/>
      <c r="O14" s="613"/>
      <c r="P14" s="613"/>
      <c r="Q14" s="613"/>
      <c r="R14" s="613"/>
      <c r="S14" s="613"/>
      <c r="T14" s="613"/>
      <c r="U14" s="649"/>
      <c r="V14" s="649"/>
      <c r="W14" s="649"/>
      <c r="X14" s="649"/>
      <c r="Y14" s="649"/>
      <c r="Z14" s="649"/>
      <c r="AA14" s="649"/>
      <c r="AB14" s="649"/>
      <c r="AC14" s="649"/>
      <c r="AD14" s="649"/>
      <c r="AE14" s="649"/>
      <c r="AF14" s="649"/>
      <c r="AG14" s="649"/>
      <c r="AH14" s="650"/>
    </row>
    <row r="15" spans="2:35" ht="13.5" customHeight="1" x14ac:dyDescent="0.15">
      <c r="B15" s="79"/>
      <c r="C15" s="79"/>
      <c r="D15" s="79"/>
      <c r="E15" s="79"/>
      <c r="F15" s="79"/>
      <c r="G15" s="48"/>
      <c r="H15" s="79"/>
      <c r="I15" s="8"/>
      <c r="J15" s="8"/>
      <c r="K15" s="8"/>
      <c r="L15" s="8"/>
      <c r="M15" s="8"/>
      <c r="N15" s="8"/>
      <c r="O15" s="8"/>
      <c r="P15" s="8"/>
      <c r="Q15" s="8"/>
      <c r="R15" s="8"/>
      <c r="S15" s="8"/>
      <c r="T15" s="8"/>
      <c r="U15" s="646"/>
      <c r="V15" s="646"/>
      <c r="W15" s="646"/>
      <c r="X15" s="646"/>
      <c r="Y15" s="646"/>
      <c r="Z15" s="646"/>
      <c r="AA15" s="646"/>
      <c r="AB15" s="646"/>
      <c r="AC15" s="646"/>
      <c r="AD15" s="646"/>
      <c r="AE15" s="646"/>
      <c r="AF15" s="646"/>
      <c r="AG15" s="646"/>
      <c r="AH15" s="646"/>
    </row>
    <row r="16" spans="2:35" ht="21" customHeight="1" x14ac:dyDescent="0.15">
      <c r="B16" s="604" t="s">
        <v>1058</v>
      </c>
      <c r="C16" s="600"/>
      <c r="D16" s="600"/>
      <c r="E16" s="600"/>
      <c r="F16" s="600"/>
      <c r="G16" s="331"/>
      <c r="H16" s="600"/>
      <c r="I16" s="392"/>
      <c r="J16" s="392"/>
      <c r="K16" s="392"/>
      <c r="L16" s="392"/>
      <c r="M16" s="392"/>
      <c r="N16" s="392"/>
      <c r="O16" s="392"/>
      <c r="P16" s="392"/>
      <c r="Q16" s="392"/>
      <c r="R16" s="392"/>
      <c r="S16" s="392"/>
      <c r="T16" s="392"/>
      <c r="U16" s="644"/>
      <c r="V16" s="644"/>
      <c r="W16" s="644"/>
      <c r="X16" s="644"/>
      <c r="Y16" s="644"/>
      <c r="Z16" s="644"/>
      <c r="AA16" s="644"/>
      <c r="AB16" s="644"/>
      <c r="AC16" s="644"/>
      <c r="AD16" s="644"/>
      <c r="AE16" s="644"/>
      <c r="AF16" s="644"/>
      <c r="AG16" s="644"/>
      <c r="AH16" s="645"/>
    </row>
    <row r="17" spans="2:37" ht="21" customHeight="1" x14ac:dyDescent="0.15">
      <c r="B17" s="398"/>
      <c r="C17" s="79" t="s">
        <v>1059</v>
      </c>
      <c r="D17" s="79"/>
      <c r="E17" s="79"/>
      <c r="F17" s="79"/>
      <c r="G17" s="48"/>
      <c r="H17" s="79"/>
      <c r="I17" s="8"/>
      <c r="J17" s="8"/>
      <c r="K17" s="8"/>
      <c r="L17" s="8"/>
      <c r="M17" s="8"/>
      <c r="N17" s="8"/>
      <c r="O17" s="8"/>
      <c r="P17" s="8"/>
      <c r="Q17" s="8"/>
      <c r="R17" s="8"/>
      <c r="S17" s="8"/>
      <c r="T17" s="8"/>
      <c r="U17" s="646"/>
      <c r="V17" s="646"/>
      <c r="W17" s="646"/>
      <c r="X17" s="646"/>
      <c r="Y17" s="646"/>
      <c r="Z17" s="646"/>
      <c r="AA17" s="646"/>
      <c r="AB17" s="646"/>
      <c r="AC17" s="646"/>
      <c r="AD17" s="646"/>
      <c r="AE17" s="646"/>
      <c r="AF17" s="646"/>
      <c r="AG17" s="646"/>
      <c r="AH17" s="647"/>
    </row>
    <row r="18" spans="2:37" ht="21" customHeight="1" x14ac:dyDescent="0.15">
      <c r="B18" s="651"/>
      <c r="C18" s="1230" t="s">
        <v>1060</v>
      </c>
      <c r="D18" s="1230"/>
      <c r="E18" s="1230"/>
      <c r="F18" s="1230"/>
      <c r="G18" s="1230"/>
      <c r="H18" s="1230"/>
      <c r="I18" s="1230"/>
      <c r="J18" s="1230"/>
      <c r="K18" s="1230"/>
      <c r="L18" s="1230"/>
      <c r="M18" s="1230"/>
      <c r="N18" s="1230"/>
      <c r="O18" s="1230"/>
      <c r="P18" s="1230"/>
      <c r="Q18" s="1230"/>
      <c r="R18" s="1230"/>
      <c r="S18" s="1230"/>
      <c r="T18" s="1230"/>
      <c r="U18" s="1230"/>
      <c r="V18" s="1230"/>
      <c r="W18" s="1230"/>
      <c r="X18" s="1230"/>
      <c r="Y18" s="1230"/>
      <c r="Z18" s="1230"/>
      <c r="AA18" s="1231" t="s">
        <v>1061</v>
      </c>
      <c r="AB18" s="1231"/>
      <c r="AC18" s="1231"/>
      <c r="AD18" s="1231"/>
      <c r="AE18" s="1231"/>
      <c r="AF18" s="1231"/>
      <c r="AG18" s="1231"/>
      <c r="AH18" s="647"/>
      <c r="AK18" s="652"/>
    </row>
    <row r="19" spans="2:37" ht="21" customHeight="1" x14ac:dyDescent="0.15">
      <c r="B19" s="651"/>
      <c r="C19" s="1239"/>
      <c r="D19" s="1239"/>
      <c r="E19" s="1239"/>
      <c r="F19" s="1239"/>
      <c r="G19" s="1239"/>
      <c r="H19" s="1239"/>
      <c r="I19" s="1239"/>
      <c r="J19" s="1239"/>
      <c r="K19" s="1239"/>
      <c r="L19" s="1239"/>
      <c r="M19" s="1239"/>
      <c r="N19" s="1239"/>
      <c r="O19" s="1239"/>
      <c r="P19" s="1239"/>
      <c r="Q19" s="1239"/>
      <c r="R19" s="1239"/>
      <c r="S19" s="1239"/>
      <c r="T19" s="1239"/>
      <c r="U19" s="1239"/>
      <c r="V19" s="1239"/>
      <c r="W19" s="1239"/>
      <c r="X19" s="1239"/>
      <c r="Y19" s="1239"/>
      <c r="Z19" s="1239"/>
      <c r="AA19" s="653"/>
      <c r="AB19" s="653"/>
      <c r="AC19" s="653"/>
      <c r="AD19" s="653"/>
      <c r="AE19" s="653"/>
      <c r="AF19" s="653"/>
      <c r="AG19" s="653"/>
      <c r="AH19" s="647"/>
      <c r="AK19" s="652"/>
    </row>
    <row r="20" spans="2:37" ht="9" customHeight="1" x14ac:dyDescent="0.15">
      <c r="B20" s="651"/>
      <c r="C20" s="654"/>
      <c r="D20" s="654"/>
      <c r="E20" s="654"/>
      <c r="F20" s="654"/>
      <c r="G20" s="654"/>
      <c r="H20" s="654"/>
      <c r="I20" s="654"/>
      <c r="J20" s="654"/>
      <c r="K20" s="654"/>
      <c r="L20" s="654"/>
      <c r="M20" s="654"/>
      <c r="N20" s="654"/>
      <c r="O20" s="654"/>
      <c r="P20" s="654"/>
      <c r="Q20" s="654"/>
      <c r="R20" s="654"/>
      <c r="S20" s="654"/>
      <c r="T20" s="654"/>
      <c r="U20" s="654"/>
      <c r="V20" s="654"/>
      <c r="W20" s="654"/>
      <c r="X20" s="654"/>
      <c r="Y20" s="654"/>
      <c r="Z20" s="654"/>
      <c r="AA20" s="644"/>
      <c r="AB20" s="644"/>
      <c r="AC20" s="644"/>
      <c r="AD20" s="644"/>
      <c r="AE20" s="644"/>
      <c r="AF20" s="644"/>
      <c r="AG20" s="644"/>
      <c r="AH20" s="647"/>
      <c r="AK20" s="655"/>
    </row>
    <row r="21" spans="2:37" ht="21" customHeight="1" x14ac:dyDescent="0.15">
      <c r="B21" s="651"/>
      <c r="C21" s="401" t="s">
        <v>1062</v>
      </c>
      <c r="D21" s="399"/>
      <c r="E21" s="399"/>
      <c r="F21" s="399"/>
      <c r="G21" s="656"/>
      <c r="H21" s="646"/>
      <c r="I21" s="646"/>
      <c r="J21" s="646"/>
      <c r="K21" s="646"/>
      <c r="L21" s="646"/>
      <c r="M21" s="646"/>
      <c r="N21" s="646"/>
      <c r="O21" s="646"/>
      <c r="P21" s="646"/>
      <c r="Q21" s="646"/>
      <c r="R21" s="646"/>
      <c r="S21" s="646"/>
      <c r="T21" s="646"/>
      <c r="U21" s="646"/>
      <c r="V21" s="646"/>
      <c r="W21" s="646"/>
      <c r="X21" s="646"/>
      <c r="Y21" s="646"/>
      <c r="Z21" s="646"/>
      <c r="AA21" s="646"/>
      <c r="AB21" s="646"/>
      <c r="AC21" s="646"/>
      <c r="AD21" s="646"/>
      <c r="AE21" s="646"/>
      <c r="AF21" s="646"/>
      <c r="AG21" s="646"/>
      <c r="AH21" s="647"/>
    </row>
    <row r="22" spans="2:37" ht="21" customHeight="1" x14ac:dyDescent="0.15">
      <c r="B22" s="651"/>
      <c r="C22" s="1230" t="s">
        <v>1063</v>
      </c>
      <c r="D22" s="1230"/>
      <c r="E22" s="1230"/>
      <c r="F22" s="1230"/>
      <c r="G22" s="1230"/>
      <c r="H22" s="1230"/>
      <c r="I22" s="1230"/>
      <c r="J22" s="1230"/>
      <c r="K22" s="1230"/>
      <c r="L22" s="1230"/>
      <c r="M22" s="1230"/>
      <c r="N22" s="1230"/>
      <c r="O22" s="1230"/>
      <c r="P22" s="1230"/>
      <c r="Q22" s="1230"/>
      <c r="R22" s="1230"/>
      <c r="S22" s="1230"/>
      <c r="T22" s="1230"/>
      <c r="U22" s="1230"/>
      <c r="V22" s="1230"/>
      <c r="W22" s="1230"/>
      <c r="X22" s="1230"/>
      <c r="Y22" s="1230"/>
      <c r="Z22" s="1230"/>
      <c r="AA22" s="1231" t="s">
        <v>1061</v>
      </c>
      <c r="AB22" s="1231"/>
      <c r="AC22" s="1231"/>
      <c r="AD22" s="1231"/>
      <c r="AE22" s="1231"/>
      <c r="AF22" s="1231"/>
      <c r="AG22" s="1231"/>
      <c r="AH22" s="647"/>
    </row>
    <row r="23" spans="2:37" ht="20.100000000000001" customHeight="1" x14ac:dyDescent="0.15">
      <c r="B23" s="393"/>
      <c r="C23" s="1230"/>
      <c r="D23" s="1230"/>
      <c r="E23" s="1230"/>
      <c r="F23" s="1230"/>
      <c r="G23" s="1230"/>
      <c r="H23" s="1230"/>
      <c r="I23" s="1230"/>
      <c r="J23" s="1230"/>
      <c r="K23" s="1230"/>
      <c r="L23" s="1230"/>
      <c r="M23" s="1230"/>
      <c r="N23" s="1230"/>
      <c r="O23" s="1230"/>
      <c r="P23" s="1230"/>
      <c r="Q23" s="1230"/>
      <c r="R23" s="1230"/>
      <c r="S23" s="1230"/>
      <c r="T23" s="1230"/>
      <c r="U23" s="1230"/>
      <c r="V23" s="1230"/>
      <c r="W23" s="1230"/>
      <c r="X23" s="1230"/>
      <c r="Y23" s="1230"/>
      <c r="Z23" s="1239"/>
      <c r="AA23" s="657"/>
      <c r="AB23" s="657"/>
      <c r="AC23" s="657"/>
      <c r="AD23" s="657"/>
      <c r="AE23" s="657"/>
      <c r="AF23" s="657"/>
      <c r="AG23" s="657"/>
      <c r="AH23" s="658"/>
    </row>
    <row r="24" spans="2:37" s="79" customFormat="1" ht="20.100000000000001" customHeight="1" x14ac:dyDescent="0.15">
      <c r="B24" s="393"/>
      <c r="C24" s="849" t="s">
        <v>1064</v>
      </c>
      <c r="D24" s="833"/>
      <c r="E24" s="833"/>
      <c r="F24" s="833"/>
      <c r="G24" s="833"/>
      <c r="H24" s="833"/>
      <c r="I24" s="833"/>
      <c r="J24" s="833"/>
      <c r="K24" s="833"/>
      <c r="L24" s="833"/>
      <c r="M24" s="330" t="s">
        <v>311</v>
      </c>
      <c r="N24" s="600" t="s">
        <v>1065</v>
      </c>
      <c r="O24" s="600"/>
      <c r="P24" s="600"/>
      <c r="Q24" s="392"/>
      <c r="R24" s="392"/>
      <c r="S24" s="392"/>
      <c r="T24" s="392"/>
      <c r="U24" s="392"/>
      <c r="V24" s="392"/>
      <c r="W24" s="331" t="s">
        <v>311</v>
      </c>
      <c r="X24" s="600" t="s">
        <v>1066</v>
      </c>
      <c r="Y24" s="659"/>
      <c r="Z24" s="659"/>
      <c r="AA24" s="392"/>
      <c r="AB24" s="392"/>
      <c r="AC24" s="392"/>
      <c r="AD24" s="392"/>
      <c r="AE24" s="392"/>
      <c r="AF24" s="392"/>
      <c r="AG24" s="605"/>
      <c r="AH24" s="647"/>
    </row>
    <row r="25" spans="2:37" s="79" customFormat="1" ht="20.100000000000001" customHeight="1" x14ac:dyDescent="0.15">
      <c r="B25" s="651"/>
      <c r="C25" s="1240"/>
      <c r="D25" s="1241"/>
      <c r="E25" s="1241"/>
      <c r="F25" s="1241"/>
      <c r="G25" s="1241"/>
      <c r="H25" s="1241"/>
      <c r="I25" s="1241"/>
      <c r="J25" s="1241"/>
      <c r="K25" s="1241"/>
      <c r="L25" s="1241"/>
      <c r="M25" s="82" t="s">
        <v>311</v>
      </c>
      <c r="N25" s="614" t="s">
        <v>1067</v>
      </c>
      <c r="O25" s="614"/>
      <c r="P25" s="614"/>
      <c r="Q25" s="613"/>
      <c r="R25" s="613"/>
      <c r="S25" s="613"/>
      <c r="T25" s="613"/>
      <c r="U25" s="613"/>
      <c r="V25" s="613"/>
      <c r="W25" s="181" t="s">
        <v>311</v>
      </c>
      <c r="X25" s="614" t="s">
        <v>1068</v>
      </c>
      <c r="Y25" s="660"/>
      <c r="Z25" s="660"/>
      <c r="AA25" s="613"/>
      <c r="AB25" s="613"/>
      <c r="AC25" s="613"/>
      <c r="AD25" s="613"/>
      <c r="AE25" s="613"/>
      <c r="AF25" s="613"/>
      <c r="AG25" s="401"/>
      <c r="AH25" s="647"/>
    </row>
    <row r="26" spans="2:37" s="79" customFormat="1" ht="9" customHeight="1" x14ac:dyDescent="0.15">
      <c r="B26" s="651"/>
      <c r="C26" s="661"/>
      <c r="D26" s="661"/>
      <c r="E26" s="661"/>
      <c r="F26" s="661"/>
      <c r="G26" s="661"/>
      <c r="H26" s="661"/>
      <c r="I26" s="661"/>
      <c r="J26" s="661"/>
      <c r="K26" s="661"/>
      <c r="L26" s="661"/>
      <c r="M26" s="661"/>
      <c r="N26" s="661"/>
      <c r="O26" s="661"/>
      <c r="P26" s="661"/>
      <c r="Q26" s="661"/>
      <c r="R26" s="661"/>
      <c r="S26" s="661"/>
      <c r="T26" s="661"/>
      <c r="U26" s="661"/>
      <c r="V26" s="661"/>
      <c r="W26" s="661"/>
      <c r="X26" s="661"/>
      <c r="Y26" s="661"/>
      <c r="Z26" s="661"/>
      <c r="AA26" s="626"/>
      <c r="AC26" s="8"/>
      <c r="AD26" s="8"/>
      <c r="AE26" s="8"/>
      <c r="AF26" s="8"/>
      <c r="AG26" s="8"/>
      <c r="AH26" s="647"/>
    </row>
    <row r="27" spans="2:37" s="79" customFormat="1" ht="20.100000000000001" customHeight="1" x14ac:dyDescent="0.15">
      <c r="B27" s="651"/>
      <c r="C27" s="1242" t="s">
        <v>1069</v>
      </c>
      <c r="D27" s="1242"/>
      <c r="E27" s="1242"/>
      <c r="F27" s="1242"/>
      <c r="G27" s="1242"/>
      <c r="H27" s="1242"/>
      <c r="I27" s="1242"/>
      <c r="J27" s="1242"/>
      <c r="K27" s="1242"/>
      <c r="L27" s="1242"/>
      <c r="M27" s="1242"/>
      <c r="N27" s="1242"/>
      <c r="O27" s="1242"/>
      <c r="P27" s="1242"/>
      <c r="Q27" s="1242"/>
      <c r="R27" s="1242"/>
      <c r="S27" s="1242"/>
      <c r="T27" s="1242"/>
      <c r="U27" s="1242"/>
      <c r="V27" s="1242"/>
      <c r="W27" s="1242"/>
      <c r="X27" s="1242"/>
      <c r="Y27" s="1242"/>
      <c r="Z27" s="1242"/>
      <c r="AA27" s="646"/>
      <c r="AB27" s="646"/>
      <c r="AC27" s="646"/>
      <c r="AD27" s="646"/>
      <c r="AE27" s="646"/>
      <c r="AF27" s="646"/>
      <c r="AG27" s="646"/>
      <c r="AH27" s="647"/>
    </row>
    <row r="28" spans="2:37" s="79" customFormat="1" ht="20.100000000000001" customHeight="1" x14ac:dyDescent="0.15">
      <c r="B28" s="393"/>
      <c r="C28" s="1243"/>
      <c r="D28" s="1243"/>
      <c r="E28" s="1243"/>
      <c r="F28" s="1243"/>
      <c r="G28" s="1243"/>
      <c r="H28" s="1243"/>
      <c r="I28" s="1243"/>
      <c r="J28" s="1243"/>
      <c r="K28" s="1243"/>
      <c r="L28" s="1243"/>
      <c r="M28" s="1243"/>
      <c r="N28" s="1243"/>
      <c r="O28" s="1243"/>
      <c r="P28" s="1243"/>
      <c r="Q28" s="1243"/>
      <c r="R28" s="1243"/>
      <c r="S28" s="1243"/>
      <c r="T28" s="1243"/>
      <c r="U28" s="1243"/>
      <c r="V28" s="1243"/>
      <c r="W28" s="1243"/>
      <c r="X28" s="1243"/>
      <c r="Y28" s="1243"/>
      <c r="Z28" s="1243"/>
      <c r="AA28" s="393"/>
      <c r="AB28" s="8"/>
      <c r="AC28" s="8"/>
      <c r="AD28" s="8"/>
      <c r="AE28" s="8"/>
      <c r="AF28" s="8"/>
      <c r="AG28" s="8"/>
      <c r="AH28" s="396"/>
    </row>
    <row r="29" spans="2:37" s="79" customFormat="1" ht="9" customHeight="1" x14ac:dyDescent="0.15">
      <c r="B29" s="393"/>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396"/>
    </row>
    <row r="30" spans="2:37" s="79" customFormat="1" ht="20.100000000000001" customHeight="1" x14ac:dyDescent="0.15">
      <c r="B30" s="651"/>
      <c r="C30" s="1230" t="s">
        <v>1070</v>
      </c>
      <c r="D30" s="1230"/>
      <c r="E30" s="1230"/>
      <c r="F30" s="1230"/>
      <c r="G30" s="1230"/>
      <c r="H30" s="1230"/>
      <c r="I30" s="1230"/>
      <c r="J30" s="1230"/>
      <c r="K30" s="1244"/>
      <c r="L30" s="1244"/>
      <c r="M30" s="1244"/>
      <c r="N30" s="1244"/>
      <c r="O30" s="1244"/>
      <c r="P30" s="1244"/>
      <c r="Q30" s="1244"/>
      <c r="R30" s="1244" t="s">
        <v>330</v>
      </c>
      <c r="S30" s="1244"/>
      <c r="T30" s="1244"/>
      <c r="U30" s="1244"/>
      <c r="V30" s="1244"/>
      <c r="W30" s="1244"/>
      <c r="X30" s="1244"/>
      <c r="Y30" s="1244"/>
      <c r="Z30" s="1244" t="s">
        <v>104</v>
      </c>
      <c r="AA30" s="1244"/>
      <c r="AB30" s="1244"/>
      <c r="AC30" s="1244"/>
      <c r="AD30" s="1244"/>
      <c r="AE30" s="1244"/>
      <c r="AF30" s="1244"/>
      <c r="AG30" s="1246" t="s">
        <v>29</v>
      </c>
      <c r="AH30" s="647"/>
    </row>
    <row r="31" spans="2:37" s="79" customFormat="1" ht="20.100000000000001" customHeight="1" x14ac:dyDescent="0.15">
      <c r="B31" s="651"/>
      <c r="C31" s="1230"/>
      <c r="D31" s="1230"/>
      <c r="E31" s="1230"/>
      <c r="F31" s="1230"/>
      <c r="G31" s="1230"/>
      <c r="H31" s="1230"/>
      <c r="I31" s="1230"/>
      <c r="J31" s="1230"/>
      <c r="K31" s="1245"/>
      <c r="L31" s="1245"/>
      <c r="M31" s="1245"/>
      <c r="N31" s="1245"/>
      <c r="O31" s="1245"/>
      <c r="P31" s="1245"/>
      <c r="Q31" s="1245"/>
      <c r="R31" s="1245"/>
      <c r="S31" s="1245"/>
      <c r="T31" s="1245"/>
      <c r="U31" s="1245"/>
      <c r="V31" s="1245"/>
      <c r="W31" s="1245"/>
      <c r="X31" s="1245"/>
      <c r="Y31" s="1245"/>
      <c r="Z31" s="1245"/>
      <c r="AA31" s="1245"/>
      <c r="AB31" s="1245"/>
      <c r="AC31" s="1245"/>
      <c r="AD31" s="1245"/>
      <c r="AE31" s="1245"/>
      <c r="AF31" s="1245"/>
      <c r="AG31" s="1247"/>
      <c r="AH31" s="647"/>
    </row>
    <row r="32" spans="2:37" s="79" customFormat="1" ht="13.5" customHeight="1" x14ac:dyDescent="0.15">
      <c r="B32" s="400"/>
      <c r="C32" s="614"/>
      <c r="D32" s="614"/>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614"/>
      <c r="AF32" s="614"/>
      <c r="AG32" s="614"/>
      <c r="AH32" s="615"/>
    </row>
    <row r="33" spans="2:34" s="79" customFormat="1" ht="13.5" customHeight="1" x14ac:dyDescent="0.15"/>
    <row r="34" spans="2:34" s="79" customFormat="1" ht="20.100000000000001" customHeight="1" x14ac:dyDescent="0.15">
      <c r="B34" s="604" t="s">
        <v>1071</v>
      </c>
      <c r="C34" s="600"/>
      <c r="D34" s="600"/>
      <c r="E34" s="600"/>
      <c r="F34" s="600"/>
      <c r="G34" s="600"/>
      <c r="H34" s="600"/>
      <c r="I34" s="600"/>
      <c r="J34" s="600"/>
      <c r="K34" s="600"/>
      <c r="L34" s="600"/>
      <c r="M34" s="600"/>
      <c r="N34" s="600"/>
      <c r="O34" s="600"/>
      <c r="P34" s="600"/>
      <c r="Q34" s="600"/>
      <c r="R34" s="600"/>
      <c r="S34" s="600"/>
      <c r="T34" s="600"/>
      <c r="U34" s="600"/>
      <c r="V34" s="600"/>
      <c r="W34" s="600"/>
      <c r="X34" s="600"/>
      <c r="Y34" s="600"/>
      <c r="Z34" s="600"/>
      <c r="AA34" s="600"/>
      <c r="AB34" s="600"/>
      <c r="AC34" s="600"/>
      <c r="AD34" s="600"/>
      <c r="AE34" s="600"/>
      <c r="AF34" s="600"/>
      <c r="AG34" s="600"/>
      <c r="AH34" s="601"/>
    </row>
    <row r="35" spans="2:34" s="79" customFormat="1" ht="20.100000000000001" customHeight="1" x14ac:dyDescent="0.15">
      <c r="B35" s="651"/>
      <c r="C35" s="824" t="s">
        <v>1072</v>
      </c>
      <c r="D35" s="824"/>
      <c r="E35" s="824"/>
      <c r="F35" s="824"/>
      <c r="G35" s="824"/>
      <c r="H35" s="824"/>
      <c r="I35" s="824"/>
      <c r="J35" s="824"/>
      <c r="K35" s="824"/>
      <c r="L35" s="824"/>
      <c r="M35" s="824"/>
      <c r="N35" s="824"/>
      <c r="O35" s="824"/>
      <c r="P35" s="824"/>
      <c r="Q35" s="824"/>
      <c r="R35" s="824"/>
      <c r="S35" s="824"/>
      <c r="T35" s="824"/>
      <c r="U35" s="824"/>
      <c r="V35" s="824"/>
      <c r="W35" s="824"/>
      <c r="X35" s="824"/>
      <c r="Y35" s="824"/>
      <c r="Z35" s="824"/>
      <c r="AA35" s="824"/>
      <c r="AB35" s="824"/>
      <c r="AC35" s="824"/>
      <c r="AD35" s="824"/>
      <c r="AE35" s="824"/>
      <c r="AF35" s="646"/>
      <c r="AG35" s="646"/>
      <c r="AH35" s="647"/>
    </row>
    <row r="36" spans="2:34" s="79" customFormat="1" ht="20.100000000000001" customHeight="1" x14ac:dyDescent="0.15">
      <c r="B36" s="394"/>
      <c r="C36" s="808" t="s">
        <v>1060</v>
      </c>
      <c r="D36" s="1230"/>
      <c r="E36" s="1230"/>
      <c r="F36" s="1230"/>
      <c r="G36" s="1230"/>
      <c r="H36" s="1230"/>
      <c r="I36" s="1230"/>
      <c r="J36" s="1230"/>
      <c r="K36" s="1230"/>
      <c r="L36" s="1230"/>
      <c r="M36" s="1230"/>
      <c r="N36" s="1230"/>
      <c r="O36" s="1230"/>
      <c r="P36" s="1230"/>
      <c r="Q36" s="1230"/>
      <c r="R36" s="1230"/>
      <c r="S36" s="1230"/>
      <c r="T36" s="1230"/>
      <c r="U36" s="1230"/>
      <c r="V36" s="1230"/>
      <c r="W36" s="1230"/>
      <c r="X36" s="1230"/>
      <c r="Y36" s="1230"/>
      <c r="Z36" s="1230"/>
      <c r="AA36" s="1231" t="s">
        <v>1061</v>
      </c>
      <c r="AB36" s="1231"/>
      <c r="AC36" s="1231"/>
      <c r="AD36" s="1231"/>
      <c r="AE36" s="1231"/>
      <c r="AF36" s="1231"/>
      <c r="AG36" s="1231"/>
      <c r="AH36" s="662"/>
    </row>
    <row r="37" spans="2:34" s="79" customFormat="1" ht="20.100000000000001" customHeight="1" x14ac:dyDescent="0.15">
      <c r="B37" s="397"/>
      <c r="C37" s="808"/>
      <c r="D37" s="1230"/>
      <c r="E37" s="1230"/>
      <c r="F37" s="1230"/>
      <c r="G37" s="1230"/>
      <c r="H37" s="1230"/>
      <c r="I37" s="1230"/>
      <c r="J37" s="1230"/>
      <c r="K37" s="1230"/>
      <c r="L37" s="1230"/>
      <c r="M37" s="1230"/>
      <c r="N37" s="1230"/>
      <c r="O37" s="1230"/>
      <c r="P37" s="1230"/>
      <c r="Q37" s="1230"/>
      <c r="R37" s="1230"/>
      <c r="S37" s="1230"/>
      <c r="T37" s="1230"/>
      <c r="U37" s="1230"/>
      <c r="V37" s="1230"/>
      <c r="W37" s="1230"/>
      <c r="X37" s="1230"/>
      <c r="Y37" s="1230"/>
      <c r="Z37" s="1230"/>
      <c r="AA37" s="643"/>
      <c r="AB37" s="657"/>
      <c r="AC37" s="657"/>
      <c r="AD37" s="657"/>
      <c r="AE37" s="657"/>
      <c r="AF37" s="657"/>
      <c r="AG37" s="663"/>
      <c r="AH37" s="662"/>
    </row>
    <row r="38" spans="2:34" s="79" customFormat="1" ht="9" customHeight="1" x14ac:dyDescent="0.15">
      <c r="B38" s="393"/>
      <c r="C38" s="661"/>
      <c r="D38" s="661"/>
      <c r="E38" s="661"/>
      <c r="F38" s="661"/>
      <c r="G38" s="661"/>
      <c r="H38" s="661"/>
      <c r="I38" s="661"/>
      <c r="J38" s="661"/>
      <c r="K38" s="661"/>
      <c r="L38" s="661"/>
      <c r="M38" s="661"/>
      <c r="N38" s="661"/>
      <c r="O38" s="661"/>
      <c r="P38" s="661"/>
      <c r="Q38" s="661"/>
      <c r="R38" s="661"/>
      <c r="S38" s="661"/>
      <c r="T38" s="661"/>
      <c r="U38" s="661"/>
      <c r="V38" s="661"/>
      <c r="W38" s="661"/>
      <c r="X38" s="661"/>
      <c r="Y38" s="661"/>
      <c r="Z38" s="661"/>
      <c r="AA38" s="649"/>
      <c r="AB38" s="649"/>
      <c r="AC38" s="649"/>
      <c r="AD38" s="649"/>
      <c r="AE38" s="649"/>
      <c r="AF38" s="649"/>
      <c r="AG38" s="646"/>
      <c r="AH38" s="647"/>
    </row>
    <row r="39" spans="2:34" s="79" customFormat="1" ht="20.100000000000001" customHeight="1" x14ac:dyDescent="0.15">
      <c r="B39" s="393"/>
      <c r="C39" s="849" t="s">
        <v>1064</v>
      </c>
      <c r="D39" s="813"/>
      <c r="E39" s="813"/>
      <c r="F39" s="813"/>
      <c r="G39" s="813"/>
      <c r="H39" s="813"/>
      <c r="I39" s="813"/>
      <c r="J39" s="813"/>
      <c r="K39" s="813"/>
      <c r="L39" s="813"/>
      <c r="M39" s="49" t="s">
        <v>311</v>
      </c>
      <c r="N39" s="79" t="s">
        <v>1065</v>
      </c>
      <c r="Q39" s="8"/>
      <c r="R39" s="8"/>
      <c r="S39" s="8"/>
      <c r="T39" s="8"/>
      <c r="U39" s="8"/>
      <c r="V39" s="8"/>
      <c r="W39" s="48" t="s">
        <v>311</v>
      </c>
      <c r="X39" s="79" t="s">
        <v>1066</v>
      </c>
      <c r="Y39" s="626"/>
      <c r="Z39" s="626"/>
      <c r="AA39" s="8"/>
      <c r="AB39" s="8"/>
      <c r="AC39" s="8"/>
      <c r="AD39" s="8"/>
      <c r="AE39" s="8"/>
      <c r="AF39" s="8"/>
      <c r="AG39" s="392"/>
      <c r="AH39" s="662"/>
    </row>
    <row r="40" spans="2:34" s="79" customFormat="1" ht="20.100000000000001" customHeight="1" x14ac:dyDescent="0.15">
      <c r="B40" s="393"/>
      <c r="C40" s="1240"/>
      <c r="D40" s="1241"/>
      <c r="E40" s="1241"/>
      <c r="F40" s="1241"/>
      <c r="G40" s="1241"/>
      <c r="H40" s="1241"/>
      <c r="I40" s="1241"/>
      <c r="J40" s="1241"/>
      <c r="K40" s="1241"/>
      <c r="L40" s="1241"/>
      <c r="M40" s="82" t="s">
        <v>311</v>
      </c>
      <c r="N40" s="614" t="s">
        <v>1067</v>
      </c>
      <c r="O40" s="614"/>
      <c r="P40" s="614"/>
      <c r="Q40" s="613"/>
      <c r="R40" s="613"/>
      <c r="S40" s="613"/>
      <c r="T40" s="613"/>
      <c r="U40" s="613"/>
      <c r="V40" s="613"/>
      <c r="W40" s="613"/>
      <c r="X40" s="613"/>
      <c r="Y40" s="181"/>
      <c r="Z40" s="614"/>
      <c r="AA40" s="613"/>
      <c r="AB40" s="660"/>
      <c r="AC40" s="660"/>
      <c r="AD40" s="660"/>
      <c r="AE40" s="660"/>
      <c r="AF40" s="660"/>
      <c r="AG40" s="613"/>
      <c r="AH40" s="662"/>
    </row>
    <row r="41" spans="2:34" s="79" customFormat="1" ht="9" customHeight="1" x14ac:dyDescent="0.15">
      <c r="B41" s="393"/>
      <c r="C41" s="664"/>
      <c r="D41" s="664"/>
      <c r="E41" s="664"/>
      <c r="F41" s="664"/>
      <c r="G41" s="664"/>
      <c r="H41" s="664"/>
      <c r="I41" s="664"/>
      <c r="J41" s="664"/>
      <c r="K41" s="664"/>
      <c r="L41" s="664"/>
      <c r="M41" s="48"/>
      <c r="Q41" s="8"/>
      <c r="R41" s="8"/>
      <c r="S41" s="8"/>
      <c r="T41" s="8"/>
      <c r="U41" s="8"/>
      <c r="V41" s="8"/>
      <c r="W41" s="8"/>
      <c r="X41" s="8"/>
      <c r="Y41" s="48"/>
      <c r="AA41" s="8"/>
      <c r="AB41" s="8"/>
      <c r="AC41" s="8"/>
      <c r="AD41" s="8"/>
      <c r="AE41" s="8"/>
      <c r="AF41" s="8"/>
      <c r="AG41" s="8"/>
      <c r="AH41" s="647"/>
    </row>
    <row r="42" spans="2:34" s="79" customFormat="1" ht="20.100000000000001" customHeight="1" x14ac:dyDescent="0.15">
      <c r="B42" s="651"/>
      <c r="C42" s="1230" t="s">
        <v>1073</v>
      </c>
      <c r="D42" s="1230"/>
      <c r="E42" s="1230"/>
      <c r="F42" s="1230"/>
      <c r="G42" s="1230"/>
      <c r="H42" s="1230"/>
      <c r="I42" s="1230"/>
      <c r="J42" s="1230"/>
      <c r="K42" s="1249"/>
      <c r="L42" s="1250"/>
      <c r="M42" s="1250"/>
      <c r="N42" s="1250"/>
      <c r="O42" s="1250"/>
      <c r="P42" s="1250"/>
      <c r="Q42" s="1250"/>
      <c r="R42" s="665" t="s">
        <v>330</v>
      </c>
      <c r="S42" s="1250"/>
      <c r="T42" s="1250"/>
      <c r="U42" s="1250"/>
      <c r="V42" s="1250"/>
      <c r="W42" s="1250"/>
      <c r="X42" s="1250"/>
      <c r="Y42" s="1250"/>
      <c r="Z42" s="665" t="s">
        <v>104</v>
      </c>
      <c r="AA42" s="1250"/>
      <c r="AB42" s="1250"/>
      <c r="AC42" s="1250"/>
      <c r="AD42" s="1250"/>
      <c r="AE42" s="1250"/>
      <c r="AF42" s="1250"/>
      <c r="AG42" s="666" t="s">
        <v>29</v>
      </c>
      <c r="AH42" s="667"/>
    </row>
    <row r="43" spans="2:34" s="79" customFormat="1" ht="10.5" customHeight="1" x14ac:dyDescent="0.15">
      <c r="B43" s="668"/>
      <c r="C43" s="661"/>
      <c r="D43" s="661"/>
      <c r="E43" s="661"/>
      <c r="F43" s="661"/>
      <c r="G43" s="661"/>
      <c r="H43" s="661"/>
      <c r="I43" s="661"/>
      <c r="J43" s="661"/>
      <c r="K43" s="669"/>
      <c r="L43" s="669"/>
      <c r="M43" s="669"/>
      <c r="N43" s="669"/>
      <c r="O43" s="669"/>
      <c r="P43" s="669"/>
      <c r="Q43" s="669"/>
      <c r="R43" s="669"/>
      <c r="S43" s="669"/>
      <c r="T43" s="669"/>
      <c r="U43" s="669"/>
      <c r="V43" s="669"/>
      <c r="W43" s="669"/>
      <c r="X43" s="669"/>
      <c r="Y43" s="669"/>
      <c r="Z43" s="669"/>
      <c r="AA43" s="669"/>
      <c r="AB43" s="669"/>
      <c r="AC43" s="669"/>
      <c r="AD43" s="669"/>
      <c r="AE43" s="669"/>
      <c r="AF43" s="669"/>
      <c r="AG43" s="669"/>
      <c r="AH43" s="670"/>
    </row>
    <row r="44" spans="2:34" s="79" customFormat="1" ht="6" customHeight="1" x14ac:dyDescent="0.15">
      <c r="B44" s="664"/>
      <c r="C44" s="664"/>
      <c r="D44" s="664"/>
      <c r="E44" s="664"/>
      <c r="F44" s="664"/>
      <c r="X44" s="671"/>
      <c r="Y44" s="671"/>
    </row>
    <row r="45" spans="2:34" s="79" customFormat="1" x14ac:dyDescent="0.15">
      <c r="B45" s="1251" t="s">
        <v>124</v>
      </c>
      <c r="C45" s="1251"/>
      <c r="D45" s="672" t="s">
        <v>1074</v>
      </c>
      <c r="E45" s="673"/>
      <c r="F45" s="673"/>
      <c r="G45" s="673"/>
      <c r="H45" s="673"/>
      <c r="I45" s="673"/>
      <c r="J45" s="673"/>
      <c r="K45" s="673"/>
      <c r="L45" s="673"/>
      <c r="M45" s="673"/>
      <c r="N45" s="673"/>
      <c r="O45" s="673"/>
      <c r="P45" s="673"/>
      <c r="Q45" s="673"/>
      <c r="R45" s="673"/>
      <c r="S45" s="673"/>
      <c r="T45" s="673"/>
      <c r="U45" s="673"/>
      <c r="V45" s="673"/>
      <c r="W45" s="673"/>
      <c r="X45" s="673"/>
      <c r="Y45" s="673"/>
      <c r="Z45" s="673"/>
      <c r="AA45" s="673"/>
      <c r="AB45" s="673"/>
      <c r="AC45" s="673"/>
      <c r="AD45" s="673"/>
      <c r="AE45" s="673"/>
      <c r="AF45" s="673"/>
      <c r="AG45" s="673"/>
      <c r="AH45" s="673"/>
    </row>
    <row r="46" spans="2:34" s="79" customFormat="1" ht="13.5" customHeight="1" x14ac:dyDescent="0.15">
      <c r="B46" s="1251" t="s">
        <v>1075</v>
      </c>
      <c r="C46" s="1251"/>
      <c r="D46" s="1252" t="s">
        <v>1076</v>
      </c>
      <c r="E46" s="1252"/>
      <c r="F46" s="1252"/>
      <c r="G46" s="1252"/>
      <c r="H46" s="1252"/>
      <c r="I46" s="1252"/>
      <c r="J46" s="1252"/>
      <c r="K46" s="1252"/>
      <c r="L46" s="1252"/>
      <c r="M46" s="1252"/>
      <c r="N46" s="1252"/>
      <c r="O46" s="1252"/>
      <c r="P46" s="1252"/>
      <c r="Q46" s="1252"/>
      <c r="R46" s="1252"/>
      <c r="S46" s="1252"/>
      <c r="T46" s="1252"/>
      <c r="U46" s="1252"/>
      <c r="V46" s="1252"/>
      <c r="W46" s="1252"/>
      <c r="X46" s="1252"/>
      <c r="Y46" s="1252"/>
      <c r="Z46" s="1252"/>
      <c r="AA46" s="1252"/>
      <c r="AB46" s="1252"/>
      <c r="AC46" s="1252"/>
      <c r="AD46" s="1252"/>
      <c r="AE46" s="1252"/>
      <c r="AF46" s="1252"/>
      <c r="AG46" s="1252"/>
      <c r="AH46" s="1252"/>
    </row>
    <row r="47" spans="2:34" s="79" customFormat="1" ht="13.5" customHeight="1" x14ac:dyDescent="0.15">
      <c r="B47" s="674"/>
      <c r="C47" s="674"/>
      <c r="D47" s="1252"/>
      <c r="E47" s="1252"/>
      <c r="F47" s="1252"/>
      <c r="G47" s="1252"/>
      <c r="H47" s="1252"/>
      <c r="I47" s="1252"/>
      <c r="J47" s="1252"/>
      <c r="K47" s="1252"/>
      <c r="L47" s="1252"/>
      <c r="M47" s="1252"/>
      <c r="N47" s="1252"/>
      <c r="O47" s="1252"/>
      <c r="P47" s="1252"/>
      <c r="Q47" s="1252"/>
      <c r="R47" s="1252"/>
      <c r="S47" s="1252"/>
      <c r="T47" s="1252"/>
      <c r="U47" s="1252"/>
      <c r="V47" s="1252"/>
      <c r="W47" s="1252"/>
      <c r="X47" s="1252"/>
      <c r="Y47" s="1252"/>
      <c r="Z47" s="1252"/>
      <c r="AA47" s="1252"/>
      <c r="AB47" s="1252"/>
      <c r="AC47" s="1252"/>
      <c r="AD47" s="1252"/>
      <c r="AE47" s="1252"/>
      <c r="AF47" s="1252"/>
      <c r="AG47" s="1252"/>
      <c r="AH47" s="1252"/>
    </row>
    <row r="48" spans="2:34" s="79" customFormat="1" x14ac:dyDescent="0.15">
      <c r="B48" s="1251" t="s">
        <v>1077</v>
      </c>
      <c r="C48" s="1251"/>
      <c r="D48" s="675" t="s">
        <v>1078</v>
      </c>
      <c r="E48" s="676"/>
      <c r="F48" s="676"/>
      <c r="G48" s="676"/>
      <c r="H48" s="676"/>
      <c r="I48" s="676"/>
      <c r="J48" s="676"/>
      <c r="K48" s="676"/>
      <c r="L48" s="676"/>
      <c r="M48" s="676"/>
      <c r="N48" s="676"/>
      <c r="O48" s="676"/>
      <c r="P48" s="676"/>
      <c r="Q48" s="676"/>
      <c r="R48" s="676"/>
      <c r="S48" s="676"/>
      <c r="T48" s="676"/>
      <c r="U48" s="676"/>
      <c r="V48" s="676"/>
      <c r="W48" s="676"/>
      <c r="X48" s="676"/>
      <c r="Y48" s="676"/>
      <c r="Z48" s="676"/>
      <c r="AA48" s="676"/>
      <c r="AB48" s="676"/>
      <c r="AC48" s="676"/>
      <c r="AD48" s="676"/>
      <c r="AE48" s="676"/>
      <c r="AF48" s="676"/>
      <c r="AG48" s="676"/>
      <c r="AH48" s="676"/>
    </row>
    <row r="49" spans="1:37" ht="13.5" customHeight="1" x14ac:dyDescent="0.15">
      <c r="B49" s="1251" t="s">
        <v>1079</v>
      </c>
      <c r="C49" s="1251"/>
      <c r="D49" s="1252" t="s">
        <v>1080</v>
      </c>
      <c r="E49" s="1252"/>
      <c r="F49" s="1252"/>
      <c r="G49" s="1252"/>
      <c r="H49" s="1252"/>
      <c r="I49" s="1252"/>
      <c r="J49" s="1252"/>
      <c r="K49" s="1252"/>
      <c r="L49" s="1252"/>
      <c r="M49" s="1252"/>
      <c r="N49" s="1252"/>
      <c r="O49" s="1252"/>
      <c r="P49" s="1252"/>
      <c r="Q49" s="1252"/>
      <c r="R49" s="1252"/>
      <c r="S49" s="1252"/>
      <c r="T49" s="1252"/>
      <c r="U49" s="1252"/>
      <c r="V49" s="1252"/>
      <c r="W49" s="1252"/>
      <c r="X49" s="1252"/>
      <c r="Y49" s="1252"/>
      <c r="Z49" s="1252"/>
      <c r="AA49" s="1252"/>
      <c r="AB49" s="1252"/>
      <c r="AC49" s="1252"/>
      <c r="AD49" s="1252"/>
      <c r="AE49" s="1252"/>
      <c r="AF49" s="1252"/>
      <c r="AG49" s="1252"/>
      <c r="AH49" s="1252"/>
    </row>
    <row r="50" spans="1:37" s="351" customFormat="1" ht="25.15" customHeight="1" x14ac:dyDescent="0.15">
      <c r="B50" s="48"/>
      <c r="C50" s="8"/>
      <c r="D50" s="1252"/>
      <c r="E50" s="1252"/>
      <c r="F50" s="1252"/>
      <c r="G50" s="1252"/>
      <c r="H50" s="1252"/>
      <c r="I50" s="1252"/>
      <c r="J50" s="1252"/>
      <c r="K50" s="1252"/>
      <c r="L50" s="1252"/>
      <c r="M50" s="1252"/>
      <c r="N50" s="1252"/>
      <c r="O50" s="1252"/>
      <c r="P50" s="1252"/>
      <c r="Q50" s="1252"/>
      <c r="R50" s="1252"/>
      <c r="S50" s="1252"/>
      <c r="T50" s="1252"/>
      <c r="U50" s="1252"/>
      <c r="V50" s="1252"/>
      <c r="W50" s="1252"/>
      <c r="X50" s="1252"/>
      <c r="Y50" s="1252"/>
      <c r="Z50" s="1252"/>
      <c r="AA50" s="1252"/>
      <c r="AB50" s="1252"/>
      <c r="AC50" s="1252"/>
      <c r="AD50" s="1252"/>
      <c r="AE50" s="1252"/>
      <c r="AF50" s="1252"/>
      <c r="AG50" s="1252"/>
      <c r="AH50" s="1252"/>
    </row>
    <row r="51" spans="1:37" s="351" customFormat="1" ht="13.5" customHeight="1" x14ac:dyDescent="0.15">
      <c r="A51" s="626"/>
      <c r="B51" s="677" t="s">
        <v>1081</v>
      </c>
      <c r="C51" s="677"/>
      <c r="D51" s="1248" t="s">
        <v>1082</v>
      </c>
      <c r="E51" s="1248"/>
      <c r="F51" s="1248"/>
      <c r="G51" s="1248"/>
      <c r="H51" s="1248"/>
      <c r="I51" s="1248"/>
      <c r="J51" s="1248"/>
      <c r="K51" s="1248"/>
      <c r="L51" s="1248"/>
      <c r="M51" s="1248"/>
      <c r="N51" s="1248"/>
      <c r="O51" s="1248"/>
      <c r="P51" s="1248"/>
      <c r="Q51" s="1248"/>
      <c r="R51" s="1248"/>
      <c r="S51" s="1248"/>
      <c r="T51" s="1248"/>
      <c r="U51" s="1248"/>
      <c r="V51" s="1248"/>
      <c r="W51" s="1248"/>
      <c r="X51" s="1248"/>
      <c r="Y51" s="1248"/>
      <c r="Z51" s="1248"/>
      <c r="AA51" s="1248"/>
      <c r="AB51" s="1248"/>
      <c r="AC51" s="1248"/>
      <c r="AD51" s="1248"/>
      <c r="AE51" s="1248"/>
      <c r="AF51" s="1248"/>
      <c r="AG51" s="1248"/>
      <c r="AH51" s="1248"/>
      <c r="AI51" s="626"/>
      <c r="AJ51" s="626"/>
      <c r="AK51" s="626"/>
    </row>
    <row r="52" spans="1:37" s="351" customFormat="1" x14ac:dyDescent="0.15">
      <c r="A52" s="626"/>
      <c r="B52" s="626"/>
      <c r="C52" s="626"/>
      <c r="D52" s="626"/>
      <c r="E52" s="626"/>
      <c r="F52" s="626"/>
      <c r="G52" s="626"/>
      <c r="H52" s="626"/>
      <c r="I52" s="626"/>
      <c r="J52" s="626"/>
      <c r="K52" s="626"/>
      <c r="L52" s="626"/>
      <c r="M52" s="626"/>
      <c r="N52" s="626"/>
      <c r="O52" s="626"/>
      <c r="P52" s="626"/>
      <c r="Q52" s="626"/>
      <c r="R52" s="626"/>
      <c r="S52" s="626"/>
      <c r="T52" s="626"/>
      <c r="U52" s="626"/>
      <c r="V52" s="626"/>
      <c r="W52" s="626"/>
      <c r="X52" s="626"/>
      <c r="Y52" s="626"/>
      <c r="Z52" s="626"/>
      <c r="AA52" s="626"/>
      <c r="AB52" s="626"/>
      <c r="AC52" s="626"/>
      <c r="AD52" s="626"/>
      <c r="AE52" s="626"/>
      <c r="AF52" s="626"/>
      <c r="AG52" s="626"/>
      <c r="AH52" s="626"/>
      <c r="AI52" s="626"/>
      <c r="AJ52" s="626"/>
      <c r="AK52" s="626"/>
    </row>
    <row r="53" spans="1:37" s="351" customFormat="1" x14ac:dyDescent="0.15">
      <c r="A53" s="626"/>
      <c r="B53" s="626"/>
      <c r="C53" s="626"/>
      <c r="D53" s="626"/>
      <c r="E53" s="626"/>
      <c r="F53" s="626"/>
      <c r="G53" s="626"/>
      <c r="H53" s="626"/>
      <c r="I53" s="626"/>
      <c r="J53" s="626"/>
      <c r="K53" s="626"/>
      <c r="L53" s="626"/>
      <c r="M53" s="626"/>
      <c r="N53" s="626"/>
      <c r="O53" s="626"/>
      <c r="P53" s="626"/>
      <c r="Q53" s="626"/>
      <c r="R53" s="626"/>
      <c r="S53" s="626"/>
      <c r="T53" s="626"/>
      <c r="U53" s="626"/>
      <c r="V53" s="626"/>
      <c r="W53" s="626"/>
      <c r="X53" s="626"/>
      <c r="Y53" s="626"/>
      <c r="Z53" s="626"/>
      <c r="AA53" s="626"/>
      <c r="AB53" s="626"/>
      <c r="AC53" s="626"/>
      <c r="AD53" s="626"/>
      <c r="AE53" s="626"/>
      <c r="AF53" s="626"/>
      <c r="AG53" s="626"/>
      <c r="AH53" s="626"/>
      <c r="AI53" s="626"/>
      <c r="AJ53" s="626"/>
      <c r="AK53" s="626"/>
    </row>
    <row r="54" spans="1:37" s="351" customFormat="1" x14ac:dyDescent="0.15">
      <c r="A54" s="626"/>
      <c r="B54" s="626"/>
      <c r="C54" s="626"/>
      <c r="D54" s="626"/>
      <c r="E54" s="626"/>
      <c r="F54" s="626"/>
      <c r="G54" s="626"/>
      <c r="H54" s="626"/>
      <c r="I54" s="626"/>
      <c r="J54" s="626"/>
      <c r="K54" s="626"/>
      <c r="L54" s="626"/>
      <c r="M54" s="626"/>
      <c r="N54" s="626"/>
      <c r="O54" s="626"/>
      <c r="P54" s="626"/>
      <c r="Q54" s="626"/>
      <c r="R54" s="626"/>
      <c r="S54" s="626"/>
      <c r="T54" s="626"/>
      <c r="U54" s="626"/>
      <c r="V54" s="626"/>
      <c r="W54" s="626"/>
      <c r="X54" s="626"/>
      <c r="Y54" s="626"/>
      <c r="Z54" s="626"/>
      <c r="AA54" s="626"/>
      <c r="AB54" s="626"/>
      <c r="AC54" s="626"/>
      <c r="AD54" s="626"/>
      <c r="AE54" s="626"/>
      <c r="AF54" s="626"/>
      <c r="AG54" s="626"/>
      <c r="AH54" s="626"/>
      <c r="AI54" s="626"/>
      <c r="AJ54" s="626"/>
      <c r="AK54" s="626"/>
    </row>
    <row r="122" spans="3:7" x14ac:dyDescent="0.15">
      <c r="C122" s="631"/>
      <c r="D122" s="631"/>
      <c r="E122" s="631"/>
      <c r="F122" s="631"/>
      <c r="G122" s="631"/>
    </row>
    <row r="123" spans="3:7" x14ac:dyDescent="0.15">
      <c r="C123" s="678"/>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5"/>
  <dataValidations count="1">
    <dataValidation type="list" allowBlank="1" showInputMessage="1" showErrorMessage="1" sqref="G8:G17 L8 Q8 U13:W13 U9:U11 M24:M25 W24:W25 M39:M41 W39 T12 Y40:Y41" xr:uid="{00000000-0002-0000-0D00-000000000000}">
      <formula1>"□,■"</formula1>
    </dataValidation>
  </dataValidations>
  <pageMargins left="0.7" right="0.7" top="0.75" bottom="0.75" header="0.3" footer="0.3"/>
  <pageSetup paperSize="9" scale="8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39997558519241921"/>
    <pageSetUpPr fitToPage="1"/>
  </sheetPr>
  <dimension ref="B1:AK123"/>
  <sheetViews>
    <sheetView view="pageBreakPreview" zoomScaleNormal="100" zoomScaleSheetLayoutView="100" workbookViewId="0"/>
  </sheetViews>
  <sheetFormatPr defaultColWidth="3.5" defaultRowHeight="13.5" x14ac:dyDescent="0.15"/>
  <cols>
    <col min="1" max="1" width="1.25" style="439" customWidth="1"/>
    <col min="2" max="2" width="3" style="466" customWidth="1"/>
    <col min="3" max="6" width="3.5" style="439"/>
    <col min="7" max="7" width="1.5" style="439" customWidth="1"/>
    <col min="8" max="23" width="3.5" style="439"/>
    <col min="24" max="29" width="4" style="439" customWidth="1"/>
    <col min="30" max="30" width="1.25" style="439" customWidth="1"/>
    <col min="31" max="256" width="3.5" style="439"/>
    <col min="257" max="257" width="1.25" style="439" customWidth="1"/>
    <col min="258" max="258" width="3" style="439" customWidth="1"/>
    <col min="259" max="262" width="3.5" style="439"/>
    <col min="263" max="263" width="1.5" style="439" customWidth="1"/>
    <col min="264" max="279" width="3.5" style="439"/>
    <col min="280" max="285" width="4" style="439" customWidth="1"/>
    <col min="286" max="286" width="1.25" style="439" customWidth="1"/>
    <col min="287" max="512" width="3.5" style="439"/>
    <col min="513" max="513" width="1.25" style="439" customWidth="1"/>
    <col min="514" max="514" width="3" style="439" customWidth="1"/>
    <col min="515" max="518" width="3.5" style="439"/>
    <col min="519" max="519" width="1.5" style="439" customWidth="1"/>
    <col min="520" max="535" width="3.5" style="439"/>
    <col min="536" max="541" width="4" style="439" customWidth="1"/>
    <col min="542" max="542" width="1.25" style="439" customWidth="1"/>
    <col min="543" max="768" width="3.5" style="439"/>
    <col min="769" max="769" width="1.25" style="439" customWidth="1"/>
    <col min="770" max="770" width="3" style="439" customWidth="1"/>
    <col min="771" max="774" width="3.5" style="439"/>
    <col min="775" max="775" width="1.5" style="439" customWidth="1"/>
    <col min="776" max="791" width="3.5" style="439"/>
    <col min="792" max="797" width="4" style="439" customWidth="1"/>
    <col min="798" max="798" width="1.25" style="439" customWidth="1"/>
    <col min="799" max="1024" width="3.5" style="439"/>
    <col min="1025" max="1025" width="1.25" style="439" customWidth="1"/>
    <col min="1026" max="1026" width="3" style="439" customWidth="1"/>
    <col min="1027" max="1030" width="3.5" style="439"/>
    <col min="1031" max="1031" width="1.5" style="439" customWidth="1"/>
    <col min="1032" max="1047" width="3.5" style="439"/>
    <col min="1048" max="1053" width="4" style="439" customWidth="1"/>
    <col min="1054" max="1054" width="1.25" style="439" customWidth="1"/>
    <col min="1055" max="1280" width="3.5" style="439"/>
    <col min="1281" max="1281" width="1.25" style="439" customWidth="1"/>
    <col min="1282" max="1282" width="3" style="439" customWidth="1"/>
    <col min="1283" max="1286" width="3.5" style="439"/>
    <col min="1287" max="1287" width="1.5" style="439" customWidth="1"/>
    <col min="1288" max="1303" width="3.5" style="439"/>
    <col min="1304" max="1309" width="4" style="439" customWidth="1"/>
    <col min="1310" max="1310" width="1.25" style="439" customWidth="1"/>
    <col min="1311" max="1536" width="3.5" style="439"/>
    <col min="1537" max="1537" width="1.25" style="439" customWidth="1"/>
    <col min="1538" max="1538" width="3" style="439" customWidth="1"/>
    <col min="1539" max="1542" width="3.5" style="439"/>
    <col min="1543" max="1543" width="1.5" style="439" customWidth="1"/>
    <col min="1544" max="1559" width="3.5" style="439"/>
    <col min="1560" max="1565" width="4" style="439" customWidth="1"/>
    <col min="1566" max="1566" width="1.25" style="439" customWidth="1"/>
    <col min="1567" max="1792" width="3.5" style="439"/>
    <col min="1793" max="1793" width="1.25" style="439" customWidth="1"/>
    <col min="1794" max="1794" width="3" style="439" customWidth="1"/>
    <col min="1795" max="1798" width="3.5" style="439"/>
    <col min="1799" max="1799" width="1.5" style="439" customWidth="1"/>
    <col min="1800" max="1815" width="3.5" style="439"/>
    <col min="1816" max="1821" width="4" style="439" customWidth="1"/>
    <col min="1822" max="1822" width="1.25" style="439" customWidth="1"/>
    <col min="1823" max="2048" width="3.5" style="439"/>
    <col min="2049" max="2049" width="1.25" style="439" customWidth="1"/>
    <col min="2050" max="2050" width="3" style="439" customWidth="1"/>
    <col min="2051" max="2054" width="3.5" style="439"/>
    <col min="2055" max="2055" width="1.5" style="439" customWidth="1"/>
    <col min="2056" max="2071" width="3.5" style="439"/>
    <col min="2072" max="2077" width="4" style="439" customWidth="1"/>
    <col min="2078" max="2078" width="1.25" style="439" customWidth="1"/>
    <col min="2079" max="2304" width="3.5" style="439"/>
    <col min="2305" max="2305" width="1.25" style="439" customWidth="1"/>
    <col min="2306" max="2306" width="3" style="439" customWidth="1"/>
    <col min="2307" max="2310" width="3.5" style="439"/>
    <col min="2311" max="2311" width="1.5" style="439" customWidth="1"/>
    <col min="2312" max="2327" width="3.5" style="439"/>
    <col min="2328" max="2333" width="4" style="439" customWidth="1"/>
    <col min="2334" max="2334" width="1.25" style="439" customWidth="1"/>
    <col min="2335" max="2560" width="3.5" style="439"/>
    <col min="2561" max="2561" width="1.25" style="439" customWidth="1"/>
    <col min="2562" max="2562" width="3" style="439" customWidth="1"/>
    <col min="2563" max="2566" width="3.5" style="439"/>
    <col min="2567" max="2567" width="1.5" style="439" customWidth="1"/>
    <col min="2568" max="2583" width="3.5" style="439"/>
    <col min="2584" max="2589" width="4" style="439" customWidth="1"/>
    <col min="2590" max="2590" width="1.25" style="439" customWidth="1"/>
    <col min="2591" max="2816" width="3.5" style="439"/>
    <col min="2817" max="2817" width="1.25" style="439" customWidth="1"/>
    <col min="2818" max="2818" width="3" style="439" customWidth="1"/>
    <col min="2819" max="2822" width="3.5" style="439"/>
    <col min="2823" max="2823" width="1.5" style="439" customWidth="1"/>
    <col min="2824" max="2839" width="3.5" style="439"/>
    <col min="2840" max="2845" width="4" style="439" customWidth="1"/>
    <col min="2846" max="2846" width="1.25" style="439" customWidth="1"/>
    <col min="2847" max="3072" width="3.5" style="439"/>
    <col min="3073" max="3073" width="1.25" style="439" customWidth="1"/>
    <col min="3074" max="3074" width="3" style="439" customWidth="1"/>
    <col min="3075" max="3078" width="3.5" style="439"/>
    <col min="3079" max="3079" width="1.5" style="439" customWidth="1"/>
    <col min="3080" max="3095" width="3.5" style="439"/>
    <col min="3096" max="3101" width="4" style="439" customWidth="1"/>
    <col min="3102" max="3102" width="1.25" style="439" customWidth="1"/>
    <col min="3103" max="3328" width="3.5" style="439"/>
    <col min="3329" max="3329" width="1.25" style="439" customWidth="1"/>
    <col min="3330" max="3330" width="3" style="439" customWidth="1"/>
    <col min="3331" max="3334" width="3.5" style="439"/>
    <col min="3335" max="3335" width="1.5" style="439" customWidth="1"/>
    <col min="3336" max="3351" width="3.5" style="439"/>
    <col min="3352" max="3357" width="4" style="439" customWidth="1"/>
    <col min="3358" max="3358" width="1.25" style="439" customWidth="1"/>
    <col min="3359" max="3584" width="3.5" style="439"/>
    <col min="3585" max="3585" width="1.25" style="439" customWidth="1"/>
    <col min="3586" max="3586" width="3" style="439" customWidth="1"/>
    <col min="3587" max="3590" width="3.5" style="439"/>
    <col min="3591" max="3591" width="1.5" style="439" customWidth="1"/>
    <col min="3592" max="3607" width="3.5" style="439"/>
    <col min="3608" max="3613" width="4" style="439" customWidth="1"/>
    <col min="3614" max="3614" width="1.25" style="439" customWidth="1"/>
    <col min="3615" max="3840" width="3.5" style="439"/>
    <col min="3841" max="3841" width="1.25" style="439" customWidth="1"/>
    <col min="3842" max="3842" width="3" style="439" customWidth="1"/>
    <col min="3843" max="3846" width="3.5" style="439"/>
    <col min="3847" max="3847" width="1.5" style="439" customWidth="1"/>
    <col min="3848" max="3863" width="3.5" style="439"/>
    <col min="3864" max="3869" width="4" style="439" customWidth="1"/>
    <col min="3870" max="3870" width="1.25" style="439" customWidth="1"/>
    <col min="3871" max="4096" width="3.5" style="439"/>
    <col min="4097" max="4097" width="1.25" style="439" customWidth="1"/>
    <col min="4098" max="4098" width="3" style="439" customWidth="1"/>
    <col min="4099" max="4102" width="3.5" style="439"/>
    <col min="4103" max="4103" width="1.5" style="439" customWidth="1"/>
    <col min="4104" max="4119" width="3.5" style="439"/>
    <col min="4120" max="4125" width="4" style="439" customWidth="1"/>
    <col min="4126" max="4126" width="1.25" style="439" customWidth="1"/>
    <col min="4127" max="4352" width="3.5" style="439"/>
    <col min="4353" max="4353" width="1.25" style="439" customWidth="1"/>
    <col min="4354" max="4354" width="3" style="439" customWidth="1"/>
    <col min="4355" max="4358" width="3.5" style="439"/>
    <col min="4359" max="4359" width="1.5" style="439" customWidth="1"/>
    <col min="4360" max="4375" width="3.5" style="439"/>
    <col min="4376" max="4381" width="4" style="439" customWidth="1"/>
    <col min="4382" max="4382" width="1.25" style="439" customWidth="1"/>
    <col min="4383" max="4608" width="3.5" style="439"/>
    <col min="4609" max="4609" width="1.25" style="439" customWidth="1"/>
    <col min="4610" max="4610" width="3" style="439" customWidth="1"/>
    <col min="4611" max="4614" width="3.5" style="439"/>
    <col min="4615" max="4615" width="1.5" style="439" customWidth="1"/>
    <col min="4616" max="4631" width="3.5" style="439"/>
    <col min="4632" max="4637" width="4" style="439" customWidth="1"/>
    <col min="4638" max="4638" width="1.25" style="439" customWidth="1"/>
    <col min="4639" max="4864" width="3.5" style="439"/>
    <col min="4865" max="4865" width="1.25" style="439" customWidth="1"/>
    <col min="4866" max="4866" width="3" style="439" customWidth="1"/>
    <col min="4867" max="4870" width="3.5" style="439"/>
    <col min="4871" max="4871" width="1.5" style="439" customWidth="1"/>
    <col min="4872" max="4887" width="3.5" style="439"/>
    <col min="4888" max="4893" width="4" style="439" customWidth="1"/>
    <col min="4894" max="4894" width="1.25" style="439" customWidth="1"/>
    <col min="4895" max="5120" width="3.5" style="439"/>
    <col min="5121" max="5121" width="1.25" style="439" customWidth="1"/>
    <col min="5122" max="5122" width="3" style="439" customWidth="1"/>
    <col min="5123" max="5126" width="3.5" style="439"/>
    <col min="5127" max="5127" width="1.5" style="439" customWidth="1"/>
    <col min="5128" max="5143" width="3.5" style="439"/>
    <col min="5144" max="5149" width="4" style="439" customWidth="1"/>
    <col min="5150" max="5150" width="1.25" style="439" customWidth="1"/>
    <col min="5151" max="5376" width="3.5" style="439"/>
    <col min="5377" max="5377" width="1.25" style="439" customWidth="1"/>
    <col min="5378" max="5378" width="3" style="439" customWidth="1"/>
    <col min="5379" max="5382" width="3.5" style="439"/>
    <col min="5383" max="5383" width="1.5" style="439" customWidth="1"/>
    <col min="5384" max="5399" width="3.5" style="439"/>
    <col min="5400" max="5405" width="4" style="439" customWidth="1"/>
    <col min="5406" max="5406" width="1.25" style="439" customWidth="1"/>
    <col min="5407" max="5632" width="3.5" style="439"/>
    <col min="5633" max="5633" width="1.25" style="439" customWidth="1"/>
    <col min="5634" max="5634" width="3" style="439" customWidth="1"/>
    <col min="5635" max="5638" width="3.5" style="439"/>
    <col min="5639" max="5639" width="1.5" style="439" customWidth="1"/>
    <col min="5640" max="5655" width="3.5" style="439"/>
    <col min="5656" max="5661" width="4" style="439" customWidth="1"/>
    <col min="5662" max="5662" width="1.25" style="439" customWidth="1"/>
    <col min="5663" max="5888" width="3.5" style="439"/>
    <col min="5889" max="5889" width="1.25" style="439" customWidth="1"/>
    <col min="5890" max="5890" width="3" style="439" customWidth="1"/>
    <col min="5891" max="5894" width="3.5" style="439"/>
    <col min="5895" max="5895" width="1.5" style="439" customWidth="1"/>
    <col min="5896" max="5911" width="3.5" style="439"/>
    <col min="5912" max="5917" width="4" style="439" customWidth="1"/>
    <col min="5918" max="5918" width="1.25" style="439" customWidth="1"/>
    <col min="5919" max="6144" width="3.5" style="439"/>
    <col min="6145" max="6145" width="1.25" style="439" customWidth="1"/>
    <col min="6146" max="6146" width="3" style="439" customWidth="1"/>
    <col min="6147" max="6150" width="3.5" style="439"/>
    <col min="6151" max="6151" width="1.5" style="439" customWidth="1"/>
    <col min="6152" max="6167" width="3.5" style="439"/>
    <col min="6168" max="6173" width="4" style="439" customWidth="1"/>
    <col min="6174" max="6174" width="1.25" style="439" customWidth="1"/>
    <col min="6175" max="6400" width="3.5" style="439"/>
    <col min="6401" max="6401" width="1.25" style="439" customWidth="1"/>
    <col min="6402" max="6402" width="3" style="439" customWidth="1"/>
    <col min="6403" max="6406" width="3.5" style="439"/>
    <col min="6407" max="6407" width="1.5" style="439" customWidth="1"/>
    <col min="6408" max="6423" width="3.5" style="439"/>
    <col min="6424" max="6429" width="4" style="439" customWidth="1"/>
    <col min="6430" max="6430" width="1.25" style="439" customWidth="1"/>
    <col min="6431" max="6656" width="3.5" style="439"/>
    <col min="6657" max="6657" width="1.25" style="439" customWidth="1"/>
    <col min="6658" max="6658" width="3" style="439" customWidth="1"/>
    <col min="6659" max="6662" width="3.5" style="439"/>
    <col min="6663" max="6663" width="1.5" style="439" customWidth="1"/>
    <col min="6664" max="6679" width="3.5" style="439"/>
    <col min="6680" max="6685" width="4" style="439" customWidth="1"/>
    <col min="6686" max="6686" width="1.25" style="439" customWidth="1"/>
    <col min="6687" max="6912" width="3.5" style="439"/>
    <col min="6913" max="6913" width="1.25" style="439" customWidth="1"/>
    <col min="6914" max="6914" width="3" style="439" customWidth="1"/>
    <col min="6915" max="6918" width="3.5" style="439"/>
    <col min="6919" max="6919" width="1.5" style="439" customWidth="1"/>
    <col min="6920" max="6935" width="3.5" style="439"/>
    <col min="6936" max="6941" width="4" style="439" customWidth="1"/>
    <col min="6942" max="6942" width="1.25" style="439" customWidth="1"/>
    <col min="6943" max="7168" width="3.5" style="439"/>
    <col min="7169" max="7169" width="1.25" style="439" customWidth="1"/>
    <col min="7170" max="7170" width="3" style="439" customWidth="1"/>
    <col min="7171" max="7174" width="3.5" style="439"/>
    <col min="7175" max="7175" width="1.5" style="439" customWidth="1"/>
    <col min="7176" max="7191" width="3.5" style="439"/>
    <col min="7192" max="7197" width="4" style="439" customWidth="1"/>
    <col min="7198" max="7198" width="1.25" style="439" customWidth="1"/>
    <col min="7199" max="7424" width="3.5" style="439"/>
    <col min="7425" max="7425" width="1.25" style="439" customWidth="1"/>
    <col min="7426" max="7426" width="3" style="439" customWidth="1"/>
    <col min="7427" max="7430" width="3.5" style="439"/>
    <col min="7431" max="7431" width="1.5" style="439" customWidth="1"/>
    <col min="7432" max="7447" width="3.5" style="439"/>
    <col min="7448" max="7453" width="4" style="439" customWidth="1"/>
    <col min="7454" max="7454" width="1.25" style="439" customWidth="1"/>
    <col min="7455" max="7680" width="3.5" style="439"/>
    <col min="7681" max="7681" width="1.25" style="439" customWidth="1"/>
    <col min="7682" max="7682" width="3" style="439" customWidth="1"/>
    <col min="7683" max="7686" width="3.5" style="439"/>
    <col min="7687" max="7687" width="1.5" style="439" customWidth="1"/>
    <col min="7688" max="7703" width="3.5" style="439"/>
    <col min="7704" max="7709" width="4" style="439" customWidth="1"/>
    <col min="7710" max="7710" width="1.25" style="439" customWidth="1"/>
    <col min="7711" max="7936" width="3.5" style="439"/>
    <col min="7937" max="7937" width="1.25" style="439" customWidth="1"/>
    <col min="7938" max="7938" width="3" style="439" customWidth="1"/>
    <col min="7939" max="7942" width="3.5" style="439"/>
    <col min="7943" max="7943" width="1.5" style="439" customWidth="1"/>
    <col min="7944" max="7959" width="3.5" style="439"/>
    <col min="7960" max="7965" width="4" style="439" customWidth="1"/>
    <col min="7966" max="7966" width="1.25" style="439" customWidth="1"/>
    <col min="7967" max="8192" width="3.5" style="439"/>
    <col min="8193" max="8193" width="1.25" style="439" customWidth="1"/>
    <col min="8194" max="8194" width="3" style="439" customWidth="1"/>
    <col min="8195" max="8198" width="3.5" style="439"/>
    <col min="8199" max="8199" width="1.5" style="439" customWidth="1"/>
    <col min="8200" max="8215" width="3.5" style="439"/>
    <col min="8216" max="8221" width="4" style="439" customWidth="1"/>
    <col min="8222" max="8222" width="1.25" style="439" customWidth="1"/>
    <col min="8223" max="8448" width="3.5" style="439"/>
    <col min="8449" max="8449" width="1.25" style="439" customWidth="1"/>
    <col min="8450" max="8450" width="3" style="439" customWidth="1"/>
    <col min="8451" max="8454" width="3.5" style="439"/>
    <col min="8455" max="8455" width="1.5" style="439" customWidth="1"/>
    <col min="8456" max="8471" width="3.5" style="439"/>
    <col min="8472" max="8477" width="4" style="439" customWidth="1"/>
    <col min="8478" max="8478" width="1.25" style="439" customWidth="1"/>
    <col min="8479" max="8704" width="3.5" style="439"/>
    <col min="8705" max="8705" width="1.25" style="439" customWidth="1"/>
    <col min="8706" max="8706" width="3" style="439" customWidth="1"/>
    <col min="8707" max="8710" width="3.5" style="439"/>
    <col min="8711" max="8711" width="1.5" style="439" customWidth="1"/>
    <col min="8712" max="8727" width="3.5" style="439"/>
    <col min="8728" max="8733" width="4" style="439" customWidth="1"/>
    <col min="8734" max="8734" width="1.25" style="439" customWidth="1"/>
    <col min="8735" max="8960" width="3.5" style="439"/>
    <col min="8961" max="8961" width="1.25" style="439" customWidth="1"/>
    <col min="8962" max="8962" width="3" style="439" customWidth="1"/>
    <col min="8963" max="8966" width="3.5" style="439"/>
    <col min="8967" max="8967" width="1.5" style="439" customWidth="1"/>
    <col min="8968" max="8983" width="3.5" style="439"/>
    <col min="8984" max="8989" width="4" style="439" customWidth="1"/>
    <col min="8990" max="8990" width="1.25" style="439" customWidth="1"/>
    <col min="8991" max="9216" width="3.5" style="439"/>
    <col min="9217" max="9217" width="1.25" style="439" customWidth="1"/>
    <col min="9218" max="9218" width="3" style="439" customWidth="1"/>
    <col min="9219" max="9222" width="3.5" style="439"/>
    <col min="9223" max="9223" width="1.5" style="439" customWidth="1"/>
    <col min="9224" max="9239" width="3.5" style="439"/>
    <col min="9240" max="9245" width="4" style="439" customWidth="1"/>
    <col min="9246" max="9246" width="1.25" style="439" customWidth="1"/>
    <col min="9247" max="9472" width="3.5" style="439"/>
    <col min="9473" max="9473" width="1.25" style="439" customWidth="1"/>
    <col min="9474" max="9474" width="3" style="439" customWidth="1"/>
    <col min="9475" max="9478" width="3.5" style="439"/>
    <col min="9479" max="9479" width="1.5" style="439" customWidth="1"/>
    <col min="9480" max="9495" width="3.5" style="439"/>
    <col min="9496" max="9501" width="4" style="439" customWidth="1"/>
    <col min="9502" max="9502" width="1.25" style="439" customWidth="1"/>
    <col min="9503" max="9728" width="3.5" style="439"/>
    <col min="9729" max="9729" width="1.25" style="439" customWidth="1"/>
    <col min="9730" max="9730" width="3" style="439" customWidth="1"/>
    <col min="9731" max="9734" width="3.5" style="439"/>
    <col min="9735" max="9735" width="1.5" style="439" customWidth="1"/>
    <col min="9736" max="9751" width="3.5" style="439"/>
    <col min="9752" max="9757" width="4" style="439" customWidth="1"/>
    <col min="9758" max="9758" width="1.25" style="439" customWidth="1"/>
    <col min="9759" max="9984" width="3.5" style="439"/>
    <col min="9985" max="9985" width="1.25" style="439" customWidth="1"/>
    <col min="9986" max="9986" width="3" style="439" customWidth="1"/>
    <col min="9987" max="9990" width="3.5" style="439"/>
    <col min="9991" max="9991" width="1.5" style="439" customWidth="1"/>
    <col min="9992" max="10007" width="3.5" style="439"/>
    <col min="10008" max="10013" width="4" style="439" customWidth="1"/>
    <col min="10014" max="10014" width="1.25" style="439" customWidth="1"/>
    <col min="10015" max="10240" width="3.5" style="439"/>
    <col min="10241" max="10241" width="1.25" style="439" customWidth="1"/>
    <col min="10242" max="10242" width="3" style="439" customWidth="1"/>
    <col min="10243" max="10246" width="3.5" style="439"/>
    <col min="10247" max="10247" width="1.5" style="439" customWidth="1"/>
    <col min="10248" max="10263" width="3.5" style="439"/>
    <col min="10264" max="10269" width="4" style="439" customWidth="1"/>
    <col min="10270" max="10270" width="1.25" style="439" customWidth="1"/>
    <col min="10271" max="10496" width="3.5" style="439"/>
    <col min="10497" max="10497" width="1.25" style="439" customWidth="1"/>
    <col min="10498" max="10498" width="3" style="439" customWidth="1"/>
    <col min="10499" max="10502" width="3.5" style="439"/>
    <col min="10503" max="10503" width="1.5" style="439" customWidth="1"/>
    <col min="10504" max="10519" width="3.5" style="439"/>
    <col min="10520" max="10525" width="4" style="439" customWidth="1"/>
    <col min="10526" max="10526" width="1.25" style="439" customWidth="1"/>
    <col min="10527" max="10752" width="3.5" style="439"/>
    <col min="10753" max="10753" width="1.25" style="439" customWidth="1"/>
    <col min="10754" max="10754" width="3" style="439" customWidth="1"/>
    <col min="10755" max="10758" width="3.5" style="439"/>
    <col min="10759" max="10759" width="1.5" style="439" customWidth="1"/>
    <col min="10760" max="10775" width="3.5" style="439"/>
    <col min="10776" max="10781" width="4" style="439" customWidth="1"/>
    <col min="10782" max="10782" width="1.25" style="439" customWidth="1"/>
    <col min="10783" max="11008" width="3.5" style="439"/>
    <col min="11009" max="11009" width="1.25" style="439" customWidth="1"/>
    <col min="11010" max="11010" width="3" style="439" customWidth="1"/>
    <col min="11011" max="11014" width="3.5" style="439"/>
    <col min="11015" max="11015" width="1.5" style="439" customWidth="1"/>
    <col min="11016" max="11031" width="3.5" style="439"/>
    <col min="11032" max="11037" width="4" style="439" customWidth="1"/>
    <col min="11038" max="11038" width="1.25" style="439" customWidth="1"/>
    <col min="11039" max="11264" width="3.5" style="439"/>
    <col min="11265" max="11265" width="1.25" style="439" customWidth="1"/>
    <col min="11266" max="11266" width="3" style="439" customWidth="1"/>
    <col min="11267" max="11270" width="3.5" style="439"/>
    <col min="11271" max="11271" width="1.5" style="439" customWidth="1"/>
    <col min="11272" max="11287" width="3.5" style="439"/>
    <col min="11288" max="11293" width="4" style="439" customWidth="1"/>
    <col min="11294" max="11294" width="1.25" style="439" customWidth="1"/>
    <col min="11295" max="11520" width="3.5" style="439"/>
    <col min="11521" max="11521" width="1.25" style="439" customWidth="1"/>
    <col min="11522" max="11522" width="3" style="439" customWidth="1"/>
    <col min="11523" max="11526" width="3.5" style="439"/>
    <col min="11527" max="11527" width="1.5" style="439" customWidth="1"/>
    <col min="11528" max="11543" width="3.5" style="439"/>
    <col min="11544" max="11549" width="4" style="439" customWidth="1"/>
    <col min="11550" max="11550" width="1.25" style="439" customWidth="1"/>
    <col min="11551" max="11776" width="3.5" style="439"/>
    <col min="11777" max="11777" width="1.25" style="439" customWidth="1"/>
    <col min="11778" max="11778" width="3" style="439" customWidth="1"/>
    <col min="11779" max="11782" width="3.5" style="439"/>
    <col min="11783" max="11783" width="1.5" style="439" customWidth="1"/>
    <col min="11784" max="11799" width="3.5" style="439"/>
    <col min="11800" max="11805" width="4" style="439" customWidth="1"/>
    <col min="11806" max="11806" width="1.25" style="439" customWidth="1"/>
    <col min="11807" max="12032" width="3.5" style="439"/>
    <col min="12033" max="12033" width="1.25" style="439" customWidth="1"/>
    <col min="12034" max="12034" width="3" style="439" customWidth="1"/>
    <col min="12035" max="12038" width="3.5" style="439"/>
    <col min="12039" max="12039" width="1.5" style="439" customWidth="1"/>
    <col min="12040" max="12055" width="3.5" style="439"/>
    <col min="12056" max="12061" width="4" style="439" customWidth="1"/>
    <col min="12062" max="12062" width="1.25" style="439" customWidth="1"/>
    <col min="12063" max="12288" width="3.5" style="439"/>
    <col min="12289" max="12289" width="1.25" style="439" customWidth="1"/>
    <col min="12290" max="12290" width="3" style="439" customWidth="1"/>
    <col min="12291" max="12294" width="3.5" style="439"/>
    <col min="12295" max="12295" width="1.5" style="439" customWidth="1"/>
    <col min="12296" max="12311" width="3.5" style="439"/>
    <col min="12312" max="12317" width="4" style="439" customWidth="1"/>
    <col min="12318" max="12318" width="1.25" style="439" customWidth="1"/>
    <col min="12319" max="12544" width="3.5" style="439"/>
    <col min="12545" max="12545" width="1.25" style="439" customWidth="1"/>
    <col min="12546" max="12546" width="3" style="439" customWidth="1"/>
    <col min="12547" max="12550" width="3.5" style="439"/>
    <col min="12551" max="12551" width="1.5" style="439" customWidth="1"/>
    <col min="12552" max="12567" width="3.5" style="439"/>
    <col min="12568" max="12573" width="4" style="439" customWidth="1"/>
    <col min="12574" max="12574" width="1.25" style="439" customWidth="1"/>
    <col min="12575" max="12800" width="3.5" style="439"/>
    <col min="12801" max="12801" width="1.25" style="439" customWidth="1"/>
    <col min="12802" max="12802" width="3" style="439" customWidth="1"/>
    <col min="12803" max="12806" width="3.5" style="439"/>
    <col min="12807" max="12807" width="1.5" style="439" customWidth="1"/>
    <col min="12808" max="12823" width="3.5" style="439"/>
    <col min="12824" max="12829" width="4" style="439" customWidth="1"/>
    <col min="12830" max="12830" width="1.25" style="439" customWidth="1"/>
    <col min="12831" max="13056" width="3.5" style="439"/>
    <col min="13057" max="13057" width="1.25" style="439" customWidth="1"/>
    <col min="13058" max="13058" width="3" style="439" customWidth="1"/>
    <col min="13059" max="13062" width="3.5" style="439"/>
    <col min="13063" max="13063" width="1.5" style="439" customWidth="1"/>
    <col min="13064" max="13079" width="3.5" style="439"/>
    <col min="13080" max="13085" width="4" style="439" customWidth="1"/>
    <col min="13086" max="13086" width="1.25" style="439" customWidth="1"/>
    <col min="13087" max="13312" width="3.5" style="439"/>
    <col min="13313" max="13313" width="1.25" style="439" customWidth="1"/>
    <col min="13314" max="13314" width="3" style="439" customWidth="1"/>
    <col min="13315" max="13318" width="3.5" style="439"/>
    <col min="13319" max="13319" width="1.5" style="439" customWidth="1"/>
    <col min="13320" max="13335" width="3.5" style="439"/>
    <col min="13336" max="13341" width="4" style="439" customWidth="1"/>
    <col min="13342" max="13342" width="1.25" style="439" customWidth="1"/>
    <col min="13343" max="13568" width="3.5" style="439"/>
    <col min="13569" max="13569" width="1.25" style="439" customWidth="1"/>
    <col min="13570" max="13570" width="3" style="439" customWidth="1"/>
    <col min="13571" max="13574" width="3.5" style="439"/>
    <col min="13575" max="13575" width="1.5" style="439" customWidth="1"/>
    <col min="13576" max="13591" width="3.5" style="439"/>
    <col min="13592" max="13597" width="4" style="439" customWidth="1"/>
    <col min="13598" max="13598" width="1.25" style="439" customWidth="1"/>
    <col min="13599" max="13824" width="3.5" style="439"/>
    <col min="13825" max="13825" width="1.25" style="439" customWidth="1"/>
    <col min="13826" max="13826" width="3" style="439" customWidth="1"/>
    <col min="13827" max="13830" width="3.5" style="439"/>
    <col min="13831" max="13831" width="1.5" style="439" customWidth="1"/>
    <col min="13832" max="13847" width="3.5" style="439"/>
    <col min="13848" max="13853" width="4" style="439" customWidth="1"/>
    <col min="13854" max="13854" width="1.25" style="439" customWidth="1"/>
    <col min="13855" max="14080" width="3.5" style="439"/>
    <col min="14081" max="14081" width="1.25" style="439" customWidth="1"/>
    <col min="14082" max="14082" width="3" style="439" customWidth="1"/>
    <col min="14083" max="14086" width="3.5" style="439"/>
    <col min="14087" max="14087" width="1.5" style="439" customWidth="1"/>
    <col min="14088" max="14103" width="3.5" style="439"/>
    <col min="14104" max="14109" width="4" style="439" customWidth="1"/>
    <col min="14110" max="14110" width="1.25" style="439" customWidth="1"/>
    <col min="14111" max="14336" width="3.5" style="439"/>
    <col min="14337" max="14337" width="1.25" style="439" customWidth="1"/>
    <col min="14338" max="14338" width="3" style="439" customWidth="1"/>
    <col min="14339" max="14342" width="3.5" style="439"/>
    <col min="14343" max="14343" width="1.5" style="439" customWidth="1"/>
    <col min="14344" max="14359" width="3.5" style="439"/>
    <col min="14360" max="14365" width="4" style="439" customWidth="1"/>
    <col min="14366" max="14366" width="1.25" style="439" customWidth="1"/>
    <col min="14367" max="14592" width="3.5" style="439"/>
    <col min="14593" max="14593" width="1.25" style="439" customWidth="1"/>
    <col min="14594" max="14594" width="3" style="439" customWidth="1"/>
    <col min="14595" max="14598" width="3.5" style="439"/>
    <col min="14599" max="14599" width="1.5" style="439" customWidth="1"/>
    <col min="14600" max="14615" width="3.5" style="439"/>
    <col min="14616" max="14621" width="4" style="439" customWidth="1"/>
    <col min="14622" max="14622" width="1.25" style="439" customWidth="1"/>
    <col min="14623" max="14848" width="3.5" style="439"/>
    <col min="14849" max="14849" width="1.25" style="439" customWidth="1"/>
    <col min="14850" max="14850" width="3" style="439" customWidth="1"/>
    <col min="14851" max="14854" width="3.5" style="439"/>
    <col min="14855" max="14855" width="1.5" style="439" customWidth="1"/>
    <col min="14856" max="14871" width="3.5" style="439"/>
    <col min="14872" max="14877" width="4" style="439" customWidth="1"/>
    <col min="14878" max="14878" width="1.25" style="439" customWidth="1"/>
    <col min="14879" max="15104" width="3.5" style="439"/>
    <col min="15105" max="15105" width="1.25" style="439" customWidth="1"/>
    <col min="15106" max="15106" width="3" style="439" customWidth="1"/>
    <col min="15107" max="15110" width="3.5" style="439"/>
    <col min="15111" max="15111" width="1.5" style="439" customWidth="1"/>
    <col min="15112" max="15127" width="3.5" style="439"/>
    <col min="15128" max="15133" width="4" style="439" customWidth="1"/>
    <col min="15134" max="15134" width="1.25" style="439" customWidth="1"/>
    <col min="15135" max="15360" width="3.5" style="439"/>
    <col min="15361" max="15361" width="1.25" style="439" customWidth="1"/>
    <col min="15362" max="15362" width="3" style="439" customWidth="1"/>
    <col min="15363" max="15366" width="3.5" style="439"/>
    <col min="15367" max="15367" width="1.5" style="439" customWidth="1"/>
    <col min="15368" max="15383" width="3.5" style="439"/>
    <col min="15384" max="15389" width="4" style="439" customWidth="1"/>
    <col min="15390" max="15390" width="1.25" style="439" customWidth="1"/>
    <col min="15391" max="15616" width="3.5" style="439"/>
    <col min="15617" max="15617" width="1.25" style="439" customWidth="1"/>
    <col min="15618" max="15618" width="3" style="439" customWidth="1"/>
    <col min="15619" max="15622" width="3.5" style="439"/>
    <col min="15623" max="15623" width="1.5" style="439" customWidth="1"/>
    <col min="15624" max="15639" width="3.5" style="439"/>
    <col min="15640" max="15645" width="4" style="439" customWidth="1"/>
    <col min="15646" max="15646" width="1.25" style="439" customWidth="1"/>
    <col min="15647" max="15872" width="3.5" style="439"/>
    <col min="15873" max="15873" width="1.25" style="439" customWidth="1"/>
    <col min="15874" max="15874" width="3" style="439" customWidth="1"/>
    <col min="15875" max="15878" width="3.5" style="439"/>
    <col min="15879" max="15879" width="1.5" style="439" customWidth="1"/>
    <col min="15880" max="15895" width="3.5" style="439"/>
    <col min="15896" max="15901" width="4" style="439" customWidth="1"/>
    <col min="15902" max="15902" width="1.25" style="439" customWidth="1"/>
    <col min="15903" max="16128" width="3.5" style="439"/>
    <col min="16129" max="16129" width="1.25" style="439" customWidth="1"/>
    <col min="16130" max="16130" width="3" style="439" customWidth="1"/>
    <col min="16131" max="16134" width="3.5" style="439"/>
    <col min="16135" max="16135" width="1.5" style="439" customWidth="1"/>
    <col min="16136" max="16151" width="3.5" style="439"/>
    <col min="16152" max="16157" width="4" style="439" customWidth="1"/>
    <col min="16158" max="16158" width="1.25" style="439" customWidth="1"/>
    <col min="16159" max="16384" width="3.5" style="439"/>
  </cols>
  <sheetData>
    <row r="1" spans="2:37" s="428" customFormat="1" x14ac:dyDescent="0.15"/>
    <row r="2" spans="2:37" s="428" customFormat="1" x14ac:dyDescent="0.15">
      <c r="B2" s="428" t="s">
        <v>914</v>
      </c>
    </row>
    <row r="3" spans="2:37" s="428" customFormat="1" x14ac:dyDescent="0.15">
      <c r="W3" s="436" t="s">
        <v>167</v>
      </c>
      <c r="X3" s="434"/>
      <c r="Y3" s="434" t="s">
        <v>330</v>
      </c>
      <c r="Z3" s="434"/>
      <c r="AA3" s="434" t="s">
        <v>329</v>
      </c>
      <c r="AB3" s="434"/>
      <c r="AC3" s="434" t="s">
        <v>29</v>
      </c>
    </row>
    <row r="4" spans="2:37" s="428" customFormat="1" x14ac:dyDescent="0.15">
      <c r="AC4" s="436"/>
    </row>
    <row r="5" spans="2:37" s="428" customFormat="1" ht="47.25" customHeight="1" x14ac:dyDescent="0.15">
      <c r="B5" s="1255" t="s">
        <v>328</v>
      </c>
      <c r="C5" s="1256"/>
      <c r="D5" s="1256"/>
      <c r="E5" s="1256"/>
      <c r="F5" s="1256"/>
      <c r="G5" s="1256"/>
      <c r="H5" s="1256"/>
      <c r="I5" s="1256"/>
      <c r="J5" s="1256"/>
      <c r="K5" s="1256"/>
      <c r="L5" s="1256"/>
      <c r="M5" s="1256"/>
      <c r="N5" s="1256"/>
      <c r="O5" s="1256"/>
      <c r="P5" s="1256"/>
      <c r="Q5" s="1256"/>
      <c r="R5" s="1256"/>
      <c r="S5" s="1256"/>
      <c r="T5" s="1256"/>
      <c r="U5" s="1256"/>
      <c r="V5" s="1256"/>
      <c r="W5" s="1256"/>
      <c r="X5" s="1256"/>
      <c r="Y5" s="1256"/>
      <c r="Z5" s="1256"/>
      <c r="AA5" s="1256"/>
      <c r="AB5" s="1256"/>
      <c r="AC5" s="1256"/>
    </row>
    <row r="6" spans="2:37" s="428" customFormat="1" x14ac:dyDescent="0.15"/>
    <row r="7" spans="2:37" s="428" customFormat="1" ht="27" customHeight="1" x14ac:dyDescent="0.15">
      <c r="B7" s="1257" t="s">
        <v>168</v>
      </c>
      <c r="C7" s="1257"/>
      <c r="D7" s="1257"/>
      <c r="E7" s="1257"/>
      <c r="F7" s="1257"/>
      <c r="G7" s="1258"/>
      <c r="H7" s="1259"/>
      <c r="I7" s="1259"/>
      <c r="J7" s="1259"/>
      <c r="K7" s="1259"/>
      <c r="L7" s="1259"/>
      <c r="M7" s="1259"/>
      <c r="N7" s="1259"/>
      <c r="O7" s="1259"/>
      <c r="P7" s="1259"/>
      <c r="Q7" s="1259"/>
      <c r="R7" s="1259"/>
      <c r="S7" s="1259"/>
      <c r="T7" s="1259"/>
      <c r="U7" s="1259"/>
      <c r="V7" s="1259"/>
      <c r="W7" s="1259"/>
      <c r="X7" s="1259"/>
      <c r="Y7" s="1259"/>
      <c r="Z7" s="1259"/>
      <c r="AA7" s="1259"/>
      <c r="AB7" s="1259"/>
      <c r="AC7" s="1260"/>
    </row>
    <row r="8" spans="2:37" ht="27" customHeight="1" x14ac:dyDescent="0.15">
      <c r="B8" s="1253" t="s">
        <v>23</v>
      </c>
      <c r="C8" s="1254"/>
      <c r="D8" s="1254"/>
      <c r="E8" s="1254"/>
      <c r="F8" s="1261"/>
      <c r="G8" s="437"/>
      <c r="H8" s="54" t="s">
        <v>311</v>
      </c>
      <c r="I8" s="429" t="s">
        <v>327</v>
      </c>
      <c r="J8" s="429"/>
      <c r="K8" s="429"/>
      <c r="L8" s="429"/>
      <c r="M8" s="54" t="s">
        <v>311</v>
      </c>
      <c r="N8" s="429" t="s">
        <v>326</v>
      </c>
      <c r="O8" s="429"/>
      <c r="P8" s="429"/>
      <c r="Q8" s="429"/>
      <c r="R8" s="54" t="s">
        <v>311</v>
      </c>
      <c r="S8" s="429" t="s">
        <v>325</v>
      </c>
      <c r="T8" s="429"/>
      <c r="U8" s="429"/>
      <c r="V8" s="429"/>
      <c r="W8" s="429"/>
      <c r="X8" s="429"/>
      <c r="Y8" s="429"/>
      <c r="Z8" s="429"/>
      <c r="AA8" s="429"/>
      <c r="AB8" s="429"/>
      <c r="AC8" s="438"/>
    </row>
    <row r="9" spans="2:37" ht="27" customHeight="1" x14ac:dyDescent="0.15">
      <c r="B9" s="1253" t="s">
        <v>324</v>
      </c>
      <c r="C9" s="1254"/>
      <c r="D9" s="1254"/>
      <c r="E9" s="1254"/>
      <c r="F9" s="1261"/>
      <c r="G9" s="437"/>
      <c r="H9" s="54" t="s">
        <v>311</v>
      </c>
      <c r="I9" s="429" t="s">
        <v>323</v>
      </c>
      <c r="J9" s="429"/>
      <c r="K9" s="429"/>
      <c r="L9" s="429"/>
      <c r="M9" s="429"/>
      <c r="N9" s="429"/>
      <c r="O9" s="429"/>
      <c r="P9" s="429"/>
      <c r="Q9" s="429"/>
      <c r="R9" s="54" t="s">
        <v>311</v>
      </c>
      <c r="S9" s="429" t="s">
        <v>322</v>
      </c>
      <c r="T9" s="429"/>
      <c r="U9" s="429"/>
      <c r="V9" s="429"/>
      <c r="W9" s="429"/>
      <c r="X9" s="429"/>
      <c r="Y9" s="429"/>
      <c r="Z9" s="429"/>
      <c r="AA9" s="429"/>
      <c r="AB9" s="429"/>
      <c r="AC9" s="438"/>
    </row>
    <row r="10" spans="2:37" ht="27" customHeight="1" x14ac:dyDescent="0.15">
      <c r="B10" s="1253" t="s">
        <v>321</v>
      </c>
      <c r="C10" s="1254"/>
      <c r="D10" s="1254"/>
      <c r="E10" s="1254"/>
      <c r="F10" s="1254"/>
      <c r="G10" s="437"/>
      <c r="H10" s="54" t="s">
        <v>311</v>
      </c>
      <c r="I10" s="429" t="s">
        <v>320</v>
      </c>
      <c r="J10" s="429"/>
      <c r="K10" s="429"/>
      <c r="L10" s="429"/>
      <c r="M10" s="429"/>
      <c r="N10" s="429"/>
      <c r="O10" s="429"/>
      <c r="P10" s="429"/>
      <c r="Q10" s="429"/>
      <c r="R10" s="54" t="s">
        <v>311</v>
      </c>
      <c r="S10" s="429" t="s">
        <v>319</v>
      </c>
      <c r="T10" s="429"/>
      <c r="U10" s="429"/>
      <c r="V10" s="429"/>
      <c r="W10" s="429"/>
      <c r="X10" s="429"/>
      <c r="Y10" s="429"/>
      <c r="Z10" s="429"/>
      <c r="AA10" s="429"/>
      <c r="AB10" s="429"/>
      <c r="AC10" s="438"/>
    </row>
    <row r="11" spans="2:37" s="428" customFormat="1" x14ac:dyDescent="0.15"/>
    <row r="12" spans="2:37" s="428" customFormat="1" ht="10.5" customHeight="1" x14ac:dyDescent="0.15">
      <c r="B12" s="440"/>
      <c r="C12" s="441"/>
      <c r="D12" s="441"/>
      <c r="E12" s="441"/>
      <c r="F12" s="442"/>
      <c r="G12" s="441"/>
      <c r="H12" s="441"/>
      <c r="I12" s="441"/>
      <c r="J12" s="441"/>
      <c r="K12" s="441"/>
      <c r="L12" s="441"/>
      <c r="M12" s="441"/>
      <c r="N12" s="441"/>
      <c r="O12" s="441"/>
      <c r="P12" s="441"/>
      <c r="Q12" s="441"/>
      <c r="R12" s="441"/>
      <c r="S12" s="441"/>
      <c r="T12" s="441"/>
      <c r="U12" s="441"/>
      <c r="V12" s="441"/>
      <c r="W12" s="441"/>
      <c r="X12" s="441"/>
      <c r="Y12" s="441"/>
      <c r="Z12" s="441"/>
      <c r="AA12" s="440"/>
      <c r="AB12" s="441"/>
      <c r="AC12" s="442"/>
    </row>
    <row r="13" spans="2:37" s="428" customFormat="1" ht="40.5" customHeight="1" x14ac:dyDescent="0.15">
      <c r="B13" s="1262" t="s">
        <v>318</v>
      </c>
      <c r="C13" s="1263"/>
      <c r="D13" s="1263"/>
      <c r="E13" s="1263"/>
      <c r="F13" s="1264"/>
      <c r="H13" s="1263" t="s">
        <v>214</v>
      </c>
      <c r="I13" s="1263"/>
      <c r="J13" s="1263"/>
      <c r="K13" s="1263"/>
      <c r="L13" s="1263"/>
      <c r="M13" s="1263"/>
      <c r="N13" s="1263"/>
      <c r="O13" s="1263"/>
      <c r="P13" s="1263"/>
      <c r="Q13" s="1263"/>
      <c r="R13" s="1263"/>
      <c r="S13" s="1263"/>
      <c r="T13" s="1263"/>
      <c r="U13" s="1263"/>
      <c r="V13" s="1263"/>
      <c r="W13" s="1263"/>
      <c r="X13" s="1263"/>
      <c r="Y13" s="1263"/>
      <c r="AA13" s="443"/>
      <c r="AC13" s="444"/>
      <c r="AK13" s="445"/>
    </row>
    <row r="14" spans="2:37" s="428" customFormat="1" ht="27" customHeight="1" x14ac:dyDescent="0.15">
      <c r="B14" s="1262"/>
      <c r="C14" s="1263"/>
      <c r="D14" s="1263"/>
      <c r="E14" s="1263"/>
      <c r="F14" s="1264"/>
      <c r="V14" s="434"/>
      <c r="W14" s="434"/>
      <c r="X14" s="434"/>
      <c r="Y14" s="434"/>
      <c r="AA14" s="430" t="s">
        <v>317</v>
      </c>
      <c r="AB14" s="431" t="s">
        <v>312</v>
      </c>
      <c r="AC14" s="432" t="s">
        <v>316</v>
      </c>
      <c r="AK14" s="445"/>
    </row>
    <row r="15" spans="2:37" s="428" customFormat="1" ht="40.5" customHeight="1" x14ac:dyDescent="0.15">
      <c r="B15" s="1262"/>
      <c r="C15" s="1263"/>
      <c r="D15" s="1263"/>
      <c r="E15" s="1263"/>
      <c r="F15" s="1264"/>
      <c r="H15" s="446" t="s">
        <v>121</v>
      </c>
      <c r="I15" s="1265" t="s">
        <v>215</v>
      </c>
      <c r="J15" s="1266"/>
      <c r="K15" s="1266"/>
      <c r="L15" s="1266"/>
      <c r="M15" s="1266"/>
      <c r="N15" s="1266"/>
      <c r="O15" s="1266"/>
      <c r="P15" s="1266"/>
      <c r="Q15" s="1266"/>
      <c r="R15" s="1267"/>
      <c r="S15" s="1253"/>
      <c r="T15" s="1254"/>
      <c r="U15" s="447" t="s">
        <v>0</v>
      </c>
      <c r="V15" s="434"/>
      <c r="W15" s="434"/>
      <c r="X15" s="434"/>
      <c r="Y15" s="434"/>
      <c r="AA15" s="433"/>
      <c r="AB15" s="434"/>
      <c r="AC15" s="435"/>
      <c r="AK15" s="445"/>
    </row>
    <row r="16" spans="2:37" s="428" customFormat="1" ht="40.5" customHeight="1" x14ac:dyDescent="0.15">
      <c r="B16" s="1262"/>
      <c r="C16" s="1263"/>
      <c r="D16" s="1263"/>
      <c r="E16" s="1263"/>
      <c r="F16" s="1264"/>
      <c r="H16" s="446" t="s">
        <v>40</v>
      </c>
      <c r="I16" s="1265" t="s">
        <v>216</v>
      </c>
      <c r="J16" s="1266"/>
      <c r="K16" s="1266"/>
      <c r="L16" s="1266"/>
      <c r="M16" s="1266"/>
      <c r="N16" s="1266"/>
      <c r="O16" s="1266"/>
      <c r="P16" s="1266"/>
      <c r="Q16" s="1266"/>
      <c r="R16" s="1267"/>
      <c r="S16" s="1253"/>
      <c r="T16" s="1254"/>
      <c r="U16" s="447" t="s">
        <v>0</v>
      </c>
      <c r="V16" s="428" t="s">
        <v>41</v>
      </c>
      <c r="W16" s="1268" t="s">
        <v>315</v>
      </c>
      <c r="X16" s="1268"/>
      <c r="Y16" s="1268"/>
      <c r="AA16" s="49" t="s">
        <v>311</v>
      </c>
      <c r="AB16" s="48" t="s">
        <v>312</v>
      </c>
      <c r="AC16" s="47" t="s">
        <v>311</v>
      </c>
      <c r="AK16" s="445"/>
    </row>
    <row r="17" spans="2:37" s="428" customFormat="1" ht="40.5" customHeight="1" x14ac:dyDescent="0.15">
      <c r="B17" s="1262"/>
      <c r="C17" s="1263"/>
      <c r="D17" s="1263"/>
      <c r="E17" s="1263"/>
      <c r="F17" s="1264"/>
      <c r="H17" s="446" t="s">
        <v>122</v>
      </c>
      <c r="I17" s="1265" t="s">
        <v>217</v>
      </c>
      <c r="J17" s="1266"/>
      <c r="K17" s="1266"/>
      <c r="L17" s="1266"/>
      <c r="M17" s="1266"/>
      <c r="N17" s="1266"/>
      <c r="O17" s="1266"/>
      <c r="P17" s="1266"/>
      <c r="Q17" s="1266"/>
      <c r="R17" s="1267"/>
      <c r="S17" s="1253"/>
      <c r="T17" s="1254"/>
      <c r="U17" s="447" t="s">
        <v>0</v>
      </c>
      <c r="V17" s="428" t="s">
        <v>41</v>
      </c>
      <c r="W17" s="1268" t="s">
        <v>314</v>
      </c>
      <c r="X17" s="1268"/>
      <c r="Y17" s="1268"/>
      <c r="AA17" s="49" t="s">
        <v>311</v>
      </c>
      <c r="AB17" s="48" t="s">
        <v>312</v>
      </c>
      <c r="AC17" s="47" t="s">
        <v>311</v>
      </c>
      <c r="AK17" s="445"/>
    </row>
    <row r="18" spans="2:37" s="428" customFormat="1" ht="40.5" customHeight="1" x14ac:dyDescent="0.15">
      <c r="B18" s="448"/>
      <c r="C18" s="449"/>
      <c r="D18" s="449"/>
      <c r="E18" s="449"/>
      <c r="F18" s="450"/>
      <c r="H18" s="446" t="s">
        <v>123</v>
      </c>
      <c r="I18" s="1265" t="s">
        <v>218</v>
      </c>
      <c r="J18" s="1266"/>
      <c r="K18" s="1266"/>
      <c r="L18" s="1266"/>
      <c r="M18" s="1266"/>
      <c r="N18" s="1266"/>
      <c r="O18" s="1266"/>
      <c r="P18" s="1266"/>
      <c r="Q18" s="1266"/>
      <c r="R18" s="1267"/>
      <c r="S18" s="1253"/>
      <c r="T18" s="1254"/>
      <c r="U18" s="447" t="s">
        <v>0</v>
      </c>
      <c r="W18" s="451"/>
      <c r="X18" s="451"/>
      <c r="Y18" s="451"/>
      <c r="AA18" s="452"/>
      <c r="AB18" s="453"/>
      <c r="AC18" s="454"/>
      <c r="AK18" s="445"/>
    </row>
    <row r="19" spans="2:37" s="428" customFormat="1" ht="40.5" customHeight="1" x14ac:dyDescent="0.15">
      <c r="B19" s="455"/>
      <c r="C19" s="456"/>
      <c r="D19" s="456"/>
      <c r="E19" s="456"/>
      <c r="F19" s="457"/>
      <c r="H19" s="446" t="s">
        <v>173</v>
      </c>
      <c r="I19" s="1265" t="s">
        <v>219</v>
      </c>
      <c r="J19" s="1266"/>
      <c r="K19" s="1266"/>
      <c r="L19" s="1266"/>
      <c r="M19" s="1266"/>
      <c r="N19" s="1266"/>
      <c r="O19" s="1266"/>
      <c r="P19" s="1266"/>
      <c r="Q19" s="1266"/>
      <c r="R19" s="1267"/>
      <c r="S19" s="1253"/>
      <c r="T19" s="1254"/>
      <c r="U19" s="447" t="s">
        <v>0</v>
      </c>
      <c r="V19" s="428" t="s">
        <v>41</v>
      </c>
      <c r="W19" s="1268" t="s">
        <v>313</v>
      </c>
      <c r="X19" s="1268"/>
      <c r="Y19" s="1268"/>
      <c r="AA19" s="49" t="s">
        <v>311</v>
      </c>
      <c r="AB19" s="48" t="s">
        <v>312</v>
      </c>
      <c r="AC19" s="47" t="s">
        <v>311</v>
      </c>
      <c r="AK19" s="445"/>
    </row>
    <row r="20" spans="2:37" s="428" customFormat="1" x14ac:dyDescent="0.15">
      <c r="B20" s="455"/>
      <c r="C20" s="456"/>
      <c r="D20" s="456"/>
      <c r="E20" s="456"/>
      <c r="F20" s="457"/>
      <c r="H20" s="453"/>
      <c r="I20" s="458"/>
      <c r="J20" s="458"/>
      <c r="K20" s="458"/>
      <c r="L20" s="458"/>
      <c r="M20" s="458"/>
      <c r="N20" s="458"/>
      <c r="O20" s="458"/>
      <c r="P20" s="458"/>
      <c r="Q20" s="458"/>
      <c r="R20" s="458"/>
      <c r="U20" s="434"/>
      <c r="W20" s="451"/>
      <c r="X20" s="451"/>
      <c r="Y20" s="451"/>
      <c r="AA20" s="452"/>
      <c r="AB20" s="453"/>
      <c r="AC20" s="454"/>
      <c r="AK20" s="445"/>
    </row>
    <row r="21" spans="2:37" s="428" customFormat="1" x14ac:dyDescent="0.15">
      <c r="B21" s="455"/>
      <c r="C21" s="456"/>
      <c r="D21" s="456"/>
      <c r="E21" s="456"/>
      <c r="F21" s="457"/>
      <c r="H21" s="459" t="s">
        <v>174</v>
      </c>
      <c r="I21" s="458"/>
      <c r="J21" s="458"/>
      <c r="K21" s="458"/>
      <c r="L21" s="458"/>
      <c r="M21" s="458"/>
      <c r="N21" s="458"/>
      <c r="O21" s="458"/>
      <c r="P21" s="458"/>
      <c r="Q21" s="458"/>
      <c r="R21" s="458"/>
      <c r="U21" s="434"/>
      <c r="W21" s="451"/>
      <c r="X21" s="451"/>
      <c r="Y21" s="451"/>
      <c r="AA21" s="452"/>
      <c r="AB21" s="453"/>
      <c r="AC21" s="454"/>
      <c r="AK21" s="445"/>
    </row>
    <row r="22" spans="2:37" s="428" customFormat="1" ht="58.5" customHeight="1" x14ac:dyDescent="0.15">
      <c r="B22" s="455"/>
      <c r="C22" s="456"/>
      <c r="D22" s="456"/>
      <c r="E22" s="456"/>
      <c r="F22" s="457"/>
      <c r="H22" s="1270" t="s">
        <v>175</v>
      </c>
      <c r="I22" s="1271"/>
      <c r="J22" s="1271"/>
      <c r="K22" s="1271"/>
      <c r="L22" s="1272"/>
      <c r="M22" s="460" t="s">
        <v>176</v>
      </c>
      <c r="N22" s="461"/>
      <c r="O22" s="461"/>
      <c r="P22" s="1273"/>
      <c r="Q22" s="1273"/>
      <c r="R22" s="1273"/>
      <c r="S22" s="1273"/>
      <c r="T22" s="1273"/>
      <c r="U22" s="447" t="s">
        <v>0</v>
      </c>
      <c r="V22" s="428" t="s">
        <v>41</v>
      </c>
      <c r="W22" s="1268" t="s">
        <v>177</v>
      </c>
      <c r="X22" s="1268"/>
      <c r="Y22" s="1268"/>
      <c r="AA22" s="49" t="s">
        <v>311</v>
      </c>
      <c r="AB22" s="48" t="s">
        <v>312</v>
      </c>
      <c r="AC22" s="47" t="s">
        <v>311</v>
      </c>
      <c r="AK22" s="445"/>
    </row>
    <row r="23" spans="2:37" s="428" customFormat="1" x14ac:dyDescent="0.15">
      <c r="B23" s="462"/>
      <c r="C23" s="463"/>
      <c r="D23" s="463"/>
      <c r="E23" s="463"/>
      <c r="F23" s="464"/>
      <c r="G23" s="463"/>
      <c r="H23" s="463"/>
      <c r="I23" s="463"/>
      <c r="J23" s="463"/>
      <c r="K23" s="463"/>
      <c r="L23" s="463"/>
      <c r="M23" s="463"/>
      <c r="N23" s="463"/>
      <c r="O23" s="463"/>
      <c r="P23" s="463"/>
      <c r="Q23" s="463"/>
      <c r="R23" s="463"/>
      <c r="S23" s="463"/>
      <c r="T23" s="463"/>
      <c r="U23" s="463"/>
      <c r="V23" s="463"/>
      <c r="W23" s="463"/>
      <c r="X23" s="463"/>
      <c r="Y23" s="463"/>
      <c r="Z23" s="463"/>
      <c r="AA23" s="462"/>
      <c r="AB23" s="463"/>
      <c r="AC23" s="464"/>
    </row>
    <row r="24" spans="2:37" s="428" customFormat="1" ht="38.25" customHeight="1" x14ac:dyDescent="0.15">
      <c r="B24" s="1269" t="s">
        <v>310</v>
      </c>
      <c r="C24" s="1269"/>
      <c r="D24" s="1269"/>
      <c r="E24" s="1269"/>
      <c r="F24" s="1269"/>
      <c r="G24" s="1269"/>
      <c r="H24" s="1269"/>
      <c r="I24" s="1269"/>
      <c r="J24" s="1269"/>
      <c r="K24" s="1269"/>
      <c r="L24" s="1269"/>
      <c r="M24" s="1269"/>
      <c r="N24" s="1269"/>
      <c r="O24" s="1269"/>
      <c r="P24" s="1269"/>
      <c r="Q24" s="1269"/>
      <c r="R24" s="1269"/>
      <c r="S24" s="1269"/>
      <c r="T24" s="1269"/>
      <c r="U24" s="1269"/>
      <c r="V24" s="1269"/>
      <c r="W24" s="1269"/>
      <c r="X24" s="1269"/>
      <c r="Y24" s="1269"/>
      <c r="Z24" s="1269"/>
      <c r="AA24" s="1269"/>
      <c r="AB24" s="1269"/>
      <c r="AC24" s="1269"/>
    </row>
    <row r="25" spans="2:37" s="428" customFormat="1" ht="47.25" customHeight="1" x14ac:dyDescent="0.15">
      <c r="B25" s="1263" t="s">
        <v>309</v>
      </c>
      <c r="C25" s="1263"/>
      <c r="D25" s="1263"/>
      <c r="E25" s="1263"/>
      <c r="F25" s="1263"/>
      <c r="G25" s="1263"/>
      <c r="H25" s="1263"/>
      <c r="I25" s="1263"/>
      <c r="J25" s="1263"/>
      <c r="K25" s="1263"/>
      <c r="L25" s="1263"/>
      <c r="M25" s="1263"/>
      <c r="N25" s="1263"/>
      <c r="O25" s="1263"/>
      <c r="P25" s="1263"/>
      <c r="Q25" s="1263"/>
      <c r="R25" s="1263"/>
      <c r="S25" s="1263"/>
      <c r="T25" s="1263"/>
      <c r="U25" s="1263"/>
      <c r="V25" s="1263"/>
      <c r="W25" s="1263"/>
      <c r="X25" s="1263"/>
      <c r="Y25" s="1263"/>
      <c r="Z25" s="1263"/>
      <c r="AA25" s="1263"/>
      <c r="AB25" s="1263"/>
      <c r="AC25" s="1263"/>
    </row>
    <row r="26" spans="2:37" s="428" customFormat="1" x14ac:dyDescent="0.15">
      <c r="B26" s="465"/>
      <c r="C26" s="465"/>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A26" s="465"/>
      <c r="AB26" s="465"/>
      <c r="AC26" s="465"/>
    </row>
    <row r="27" spans="2:37" s="465" customFormat="1" x14ac:dyDescent="0.15"/>
    <row r="122" spans="3:7" x14ac:dyDescent="0.15">
      <c r="C122" s="467"/>
      <c r="D122" s="467"/>
      <c r="E122" s="467"/>
      <c r="F122" s="467"/>
      <c r="G122" s="467"/>
    </row>
    <row r="123" spans="3:7" x14ac:dyDescent="0.15">
      <c r="C123" s="468"/>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5"/>
  <printOptions horizontalCentered="1"/>
  <pageMargins left="0.70866141732283472" right="0.39370078740157483" top="0.51181102362204722" bottom="0.35433070866141736" header="0.31496062992125984" footer="0.31496062992125984"/>
  <pageSetup paperSize="9"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xm:f>
          </x14:formula1>
          <xm: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R8:R10 JN8:JN10 TJ8:TJ10 ADF8:ADF10 ANB8:ANB10 AWX8:AWX10 BGT8:BGT10 BQP8:BQP10 CAL8:CAL10 CKH8:CKH10 CUD8:CUD10 DDZ8:DDZ10 DNV8:DNV10 DXR8:DXR10 EHN8:EHN10 ERJ8:ERJ10 FBF8:FBF10 FLB8:FLB10 FUX8:FUX10 GET8:GET10 GOP8:GOP10 GYL8:GYL10 HIH8:HIH10 HSD8:HSD10 IBZ8:IBZ10 ILV8:ILV10 IVR8:IVR10 JFN8:JFN10 JPJ8:JPJ10 JZF8:JZF10 KJB8:KJB10 KSX8:KSX10 LCT8:LCT10 LMP8:LMP10 LWL8:LWL10 MGH8:MGH10 MQD8:MQD10 MZZ8:MZZ10 NJV8:NJV10 NTR8:NTR10 ODN8:ODN10 ONJ8:ONJ10 OXF8:OXF10 PHB8:PHB10 PQX8:PQX10 QAT8:QAT10 QKP8:QKP10 QUL8:QUL10 REH8:REH10 ROD8:ROD10 RXZ8:RXZ10 SHV8:SHV10 SRR8:SRR10 TBN8:TBN10 TLJ8:TLJ10 TVF8:TVF10 UFB8:UFB10 UOX8:UOX10 UYT8:UYT10 VIP8:VIP10 VSL8:VSL10 WCH8:WCH10 WMD8:WMD10 WVZ8:WVZ10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AA16:AA17 JW16:JW17 TS16:TS17 ADO16:ADO17 ANK16:ANK17 AXG16:AXG17 BHC16:BHC17 BQY16:BQY17 CAU16:CAU17 CKQ16:CKQ17 CUM16:CUM17 DEI16:DEI17 DOE16:DOE17 DYA16:DYA17 EHW16:EHW17 ERS16:ERS17 FBO16:FBO17 FLK16:FLK17 FVG16:FVG17 GFC16:GFC17 GOY16:GOY17 GYU16:GYU17 HIQ16:HIQ17 HSM16:HSM17 ICI16:ICI17 IME16:IME17 IWA16:IWA17 JFW16:JFW17 JPS16:JPS17 JZO16:JZO17 KJK16:KJK17 KTG16:KTG17 LDC16:LDC17 LMY16:LMY17 LWU16:LWU17 MGQ16:MGQ17 MQM16:MQM17 NAI16:NAI17 NKE16:NKE17 NUA16:NUA17 ODW16:ODW17 ONS16:ONS17 OXO16:OXO17 PHK16:PHK17 PRG16:PRG17 QBC16:QBC17 QKY16:QKY17 QUU16:QUU17 REQ16:REQ17 ROM16:ROM17 RYI16:RYI17 SIE16:SIE17 SSA16:SSA17 TBW16:TBW17 TLS16:TLS17 TVO16:TVO17 UFK16:UFK17 UPG16:UPG17 UZC16:UZC17 VIY16:VIY17 VSU16:VSU17 WCQ16:WCQ17 WMM16:WMM17 WWI16:WWI17 AA65552:AA65553 JW65552:JW65553 TS65552:TS65553 ADO65552:ADO65553 ANK65552:ANK65553 AXG65552:AXG65553 BHC65552:BHC65553 BQY65552:BQY65553 CAU65552:CAU65553 CKQ65552:CKQ65553 CUM65552:CUM65553 DEI65552:DEI65553 DOE65552:DOE65553 DYA65552:DYA65553 EHW65552:EHW65553 ERS65552:ERS65553 FBO65552:FBO65553 FLK65552:FLK65553 FVG65552:FVG65553 GFC65552:GFC65553 GOY65552:GOY65553 GYU65552:GYU65553 HIQ65552:HIQ65553 HSM65552:HSM65553 ICI65552:ICI65553 IME65552:IME65553 IWA65552:IWA65553 JFW65552:JFW65553 JPS65552:JPS65553 JZO65552:JZO65553 KJK65552:KJK65553 KTG65552:KTG65553 LDC65552:LDC65553 LMY65552:LMY65553 LWU65552:LWU65553 MGQ65552:MGQ65553 MQM65552:MQM65553 NAI65552:NAI65553 NKE65552:NKE65553 NUA65552:NUA65553 ODW65552:ODW65553 ONS65552:ONS65553 OXO65552:OXO65553 PHK65552:PHK65553 PRG65552:PRG65553 QBC65552:QBC65553 QKY65552:QKY65553 QUU65552:QUU65553 REQ65552:REQ65553 ROM65552:ROM65553 RYI65552:RYI65553 SIE65552:SIE65553 SSA65552:SSA65553 TBW65552:TBW65553 TLS65552:TLS65553 TVO65552:TVO65553 UFK65552:UFK65553 UPG65552:UPG65553 UZC65552:UZC65553 VIY65552:VIY65553 VSU65552:VSU65553 WCQ65552:WCQ65553 WMM65552:WMM65553 WWI65552:WWI65553 AA131088:AA131089 JW131088:JW131089 TS131088:TS131089 ADO131088:ADO131089 ANK131088:ANK131089 AXG131088:AXG131089 BHC131088:BHC131089 BQY131088:BQY131089 CAU131088:CAU131089 CKQ131088:CKQ131089 CUM131088:CUM131089 DEI131088:DEI131089 DOE131088:DOE131089 DYA131088:DYA131089 EHW131088:EHW131089 ERS131088:ERS131089 FBO131088:FBO131089 FLK131088:FLK131089 FVG131088:FVG131089 GFC131088:GFC131089 GOY131088:GOY131089 GYU131088:GYU131089 HIQ131088:HIQ131089 HSM131088:HSM131089 ICI131088:ICI131089 IME131088:IME131089 IWA131088:IWA131089 JFW131088:JFW131089 JPS131088:JPS131089 JZO131088:JZO131089 KJK131088:KJK131089 KTG131088:KTG131089 LDC131088:LDC131089 LMY131088:LMY131089 LWU131088:LWU131089 MGQ131088:MGQ131089 MQM131088:MQM131089 NAI131088:NAI131089 NKE131088:NKE131089 NUA131088:NUA131089 ODW131088:ODW131089 ONS131088:ONS131089 OXO131088:OXO131089 PHK131088:PHK131089 PRG131088:PRG131089 QBC131088:QBC131089 QKY131088:QKY131089 QUU131088:QUU131089 REQ131088:REQ131089 ROM131088:ROM131089 RYI131088:RYI131089 SIE131088:SIE131089 SSA131088:SSA131089 TBW131088:TBW131089 TLS131088:TLS131089 TVO131088:TVO131089 UFK131088:UFK131089 UPG131088:UPG131089 UZC131088:UZC131089 VIY131088:VIY131089 VSU131088:VSU131089 WCQ131088:WCQ131089 WMM131088:WMM131089 WWI131088:WWI131089 AA196624:AA196625 JW196624:JW196625 TS196624:TS196625 ADO196624:ADO196625 ANK196624:ANK196625 AXG196624:AXG196625 BHC196624:BHC196625 BQY196624:BQY196625 CAU196624:CAU196625 CKQ196624:CKQ196625 CUM196624:CUM196625 DEI196624:DEI196625 DOE196624:DOE196625 DYA196624:DYA196625 EHW196624:EHW196625 ERS196624:ERS196625 FBO196624:FBO196625 FLK196624:FLK196625 FVG196624:FVG196625 GFC196624:GFC196625 GOY196624:GOY196625 GYU196624:GYU196625 HIQ196624:HIQ196625 HSM196624:HSM196625 ICI196624:ICI196625 IME196624:IME196625 IWA196624:IWA196625 JFW196624:JFW196625 JPS196624:JPS196625 JZO196624:JZO196625 KJK196624:KJK196625 KTG196624:KTG196625 LDC196624:LDC196625 LMY196624:LMY196625 LWU196624:LWU196625 MGQ196624:MGQ196625 MQM196624:MQM196625 NAI196624:NAI196625 NKE196624:NKE196625 NUA196624:NUA196625 ODW196624:ODW196625 ONS196624:ONS196625 OXO196624:OXO196625 PHK196624:PHK196625 PRG196624:PRG196625 QBC196624:QBC196625 QKY196624:QKY196625 QUU196624:QUU196625 REQ196624:REQ196625 ROM196624:ROM196625 RYI196624:RYI196625 SIE196624:SIE196625 SSA196624:SSA196625 TBW196624:TBW196625 TLS196624:TLS196625 TVO196624:TVO196625 UFK196624:UFK196625 UPG196624:UPG196625 UZC196624:UZC196625 VIY196624:VIY196625 VSU196624:VSU196625 WCQ196624:WCQ196625 WMM196624:WMM196625 WWI196624:WWI196625 AA262160:AA262161 JW262160:JW262161 TS262160:TS262161 ADO262160:ADO262161 ANK262160:ANK262161 AXG262160:AXG262161 BHC262160:BHC262161 BQY262160:BQY262161 CAU262160:CAU262161 CKQ262160:CKQ262161 CUM262160:CUM262161 DEI262160:DEI262161 DOE262160:DOE262161 DYA262160:DYA262161 EHW262160:EHW262161 ERS262160:ERS262161 FBO262160:FBO262161 FLK262160:FLK262161 FVG262160:FVG262161 GFC262160:GFC262161 GOY262160:GOY262161 GYU262160:GYU262161 HIQ262160:HIQ262161 HSM262160:HSM262161 ICI262160:ICI262161 IME262160:IME262161 IWA262160:IWA262161 JFW262160:JFW262161 JPS262160:JPS262161 JZO262160:JZO262161 KJK262160:KJK262161 KTG262160:KTG262161 LDC262160:LDC262161 LMY262160:LMY262161 LWU262160:LWU262161 MGQ262160:MGQ262161 MQM262160:MQM262161 NAI262160:NAI262161 NKE262160:NKE262161 NUA262160:NUA262161 ODW262160:ODW262161 ONS262160:ONS262161 OXO262160:OXO262161 PHK262160:PHK262161 PRG262160:PRG262161 QBC262160:QBC262161 QKY262160:QKY262161 QUU262160:QUU262161 REQ262160:REQ262161 ROM262160:ROM262161 RYI262160:RYI262161 SIE262160:SIE262161 SSA262160:SSA262161 TBW262160:TBW262161 TLS262160:TLS262161 TVO262160:TVO262161 UFK262160:UFK262161 UPG262160:UPG262161 UZC262160:UZC262161 VIY262160:VIY262161 VSU262160:VSU262161 WCQ262160:WCQ262161 WMM262160:WMM262161 WWI262160:WWI262161 AA327696:AA327697 JW327696:JW327697 TS327696:TS327697 ADO327696:ADO327697 ANK327696:ANK327697 AXG327696:AXG327697 BHC327696:BHC327697 BQY327696:BQY327697 CAU327696:CAU327697 CKQ327696:CKQ327697 CUM327696:CUM327697 DEI327696:DEI327697 DOE327696:DOE327697 DYA327696:DYA327697 EHW327696:EHW327697 ERS327696:ERS327697 FBO327696:FBO327697 FLK327696:FLK327697 FVG327696:FVG327697 GFC327696:GFC327697 GOY327696:GOY327697 GYU327696:GYU327697 HIQ327696:HIQ327697 HSM327696:HSM327697 ICI327696:ICI327697 IME327696:IME327697 IWA327696:IWA327697 JFW327696:JFW327697 JPS327696:JPS327697 JZO327696:JZO327697 KJK327696:KJK327697 KTG327696:KTG327697 LDC327696:LDC327697 LMY327696:LMY327697 LWU327696:LWU327697 MGQ327696:MGQ327697 MQM327696:MQM327697 NAI327696:NAI327697 NKE327696:NKE327697 NUA327696:NUA327697 ODW327696:ODW327697 ONS327696:ONS327697 OXO327696:OXO327697 PHK327696:PHK327697 PRG327696:PRG327697 QBC327696:QBC327697 QKY327696:QKY327697 QUU327696:QUU327697 REQ327696:REQ327697 ROM327696:ROM327697 RYI327696:RYI327697 SIE327696:SIE327697 SSA327696:SSA327697 TBW327696:TBW327697 TLS327696:TLS327697 TVO327696:TVO327697 UFK327696:UFK327697 UPG327696:UPG327697 UZC327696:UZC327697 VIY327696:VIY327697 VSU327696:VSU327697 WCQ327696:WCQ327697 WMM327696:WMM327697 WWI327696:WWI327697 AA393232:AA393233 JW393232:JW393233 TS393232:TS393233 ADO393232:ADO393233 ANK393232:ANK393233 AXG393232:AXG393233 BHC393232:BHC393233 BQY393232:BQY393233 CAU393232:CAU393233 CKQ393232:CKQ393233 CUM393232:CUM393233 DEI393232:DEI393233 DOE393232:DOE393233 DYA393232:DYA393233 EHW393232:EHW393233 ERS393232:ERS393233 FBO393232:FBO393233 FLK393232:FLK393233 FVG393232:FVG393233 GFC393232:GFC393233 GOY393232:GOY393233 GYU393232:GYU393233 HIQ393232:HIQ393233 HSM393232:HSM393233 ICI393232:ICI393233 IME393232:IME393233 IWA393232:IWA393233 JFW393232:JFW393233 JPS393232:JPS393233 JZO393232:JZO393233 KJK393232:KJK393233 KTG393232:KTG393233 LDC393232:LDC393233 LMY393232:LMY393233 LWU393232:LWU393233 MGQ393232:MGQ393233 MQM393232:MQM393233 NAI393232:NAI393233 NKE393232:NKE393233 NUA393232:NUA393233 ODW393232:ODW393233 ONS393232:ONS393233 OXO393232:OXO393233 PHK393232:PHK393233 PRG393232:PRG393233 QBC393232:QBC393233 QKY393232:QKY393233 QUU393232:QUU393233 REQ393232:REQ393233 ROM393232:ROM393233 RYI393232:RYI393233 SIE393232:SIE393233 SSA393232:SSA393233 TBW393232:TBW393233 TLS393232:TLS393233 TVO393232:TVO393233 UFK393232:UFK393233 UPG393232:UPG393233 UZC393232:UZC393233 VIY393232:VIY393233 VSU393232:VSU393233 WCQ393232:WCQ393233 WMM393232:WMM393233 WWI393232:WWI393233 AA458768:AA458769 JW458768:JW458769 TS458768:TS458769 ADO458768:ADO458769 ANK458768:ANK458769 AXG458768:AXG458769 BHC458768:BHC458769 BQY458768:BQY458769 CAU458768:CAU458769 CKQ458768:CKQ458769 CUM458768:CUM458769 DEI458768:DEI458769 DOE458768:DOE458769 DYA458768:DYA458769 EHW458768:EHW458769 ERS458768:ERS458769 FBO458768:FBO458769 FLK458768:FLK458769 FVG458768:FVG458769 GFC458768:GFC458769 GOY458768:GOY458769 GYU458768:GYU458769 HIQ458768:HIQ458769 HSM458768:HSM458769 ICI458768:ICI458769 IME458768:IME458769 IWA458768:IWA458769 JFW458768:JFW458769 JPS458768:JPS458769 JZO458768:JZO458769 KJK458768:KJK458769 KTG458768:KTG458769 LDC458768:LDC458769 LMY458768:LMY458769 LWU458768:LWU458769 MGQ458768:MGQ458769 MQM458768:MQM458769 NAI458768:NAI458769 NKE458768:NKE458769 NUA458768:NUA458769 ODW458768:ODW458769 ONS458768:ONS458769 OXO458768:OXO458769 PHK458768:PHK458769 PRG458768:PRG458769 QBC458768:QBC458769 QKY458768:QKY458769 QUU458768:QUU458769 REQ458768:REQ458769 ROM458768:ROM458769 RYI458768:RYI458769 SIE458768:SIE458769 SSA458768:SSA458769 TBW458768:TBW458769 TLS458768:TLS458769 TVO458768:TVO458769 UFK458768:UFK458769 UPG458768:UPG458769 UZC458768:UZC458769 VIY458768:VIY458769 VSU458768:VSU458769 WCQ458768:WCQ458769 WMM458768:WMM458769 WWI458768:WWI458769 AA524304:AA524305 JW524304:JW524305 TS524304:TS524305 ADO524304:ADO524305 ANK524304:ANK524305 AXG524304:AXG524305 BHC524304:BHC524305 BQY524304:BQY524305 CAU524304:CAU524305 CKQ524304:CKQ524305 CUM524304:CUM524305 DEI524304:DEI524305 DOE524304:DOE524305 DYA524304:DYA524305 EHW524304:EHW524305 ERS524304:ERS524305 FBO524304:FBO524305 FLK524304:FLK524305 FVG524304:FVG524305 GFC524304:GFC524305 GOY524304:GOY524305 GYU524304:GYU524305 HIQ524304:HIQ524305 HSM524304:HSM524305 ICI524304:ICI524305 IME524304:IME524305 IWA524304:IWA524305 JFW524304:JFW524305 JPS524304:JPS524305 JZO524304:JZO524305 KJK524304:KJK524305 KTG524304:KTG524305 LDC524304:LDC524305 LMY524304:LMY524305 LWU524304:LWU524305 MGQ524304:MGQ524305 MQM524304:MQM524305 NAI524304:NAI524305 NKE524304:NKE524305 NUA524304:NUA524305 ODW524304:ODW524305 ONS524304:ONS524305 OXO524304:OXO524305 PHK524304:PHK524305 PRG524304:PRG524305 QBC524304:QBC524305 QKY524304:QKY524305 QUU524304:QUU524305 REQ524304:REQ524305 ROM524304:ROM524305 RYI524304:RYI524305 SIE524304:SIE524305 SSA524304:SSA524305 TBW524304:TBW524305 TLS524304:TLS524305 TVO524304:TVO524305 UFK524304:UFK524305 UPG524304:UPG524305 UZC524304:UZC524305 VIY524304:VIY524305 VSU524304:VSU524305 WCQ524304:WCQ524305 WMM524304:WMM524305 WWI524304:WWI524305 AA589840:AA589841 JW589840:JW589841 TS589840:TS589841 ADO589840:ADO589841 ANK589840:ANK589841 AXG589840:AXG589841 BHC589840:BHC589841 BQY589840:BQY589841 CAU589840:CAU589841 CKQ589840:CKQ589841 CUM589840:CUM589841 DEI589840:DEI589841 DOE589840:DOE589841 DYA589840:DYA589841 EHW589840:EHW589841 ERS589840:ERS589841 FBO589840:FBO589841 FLK589840:FLK589841 FVG589840:FVG589841 GFC589840:GFC589841 GOY589840:GOY589841 GYU589840:GYU589841 HIQ589840:HIQ589841 HSM589840:HSM589841 ICI589840:ICI589841 IME589840:IME589841 IWA589840:IWA589841 JFW589840:JFW589841 JPS589840:JPS589841 JZO589840:JZO589841 KJK589840:KJK589841 KTG589840:KTG589841 LDC589840:LDC589841 LMY589840:LMY589841 LWU589840:LWU589841 MGQ589840:MGQ589841 MQM589840:MQM589841 NAI589840:NAI589841 NKE589840:NKE589841 NUA589840:NUA589841 ODW589840:ODW589841 ONS589840:ONS589841 OXO589840:OXO589841 PHK589840:PHK589841 PRG589840:PRG589841 QBC589840:QBC589841 QKY589840:QKY589841 QUU589840:QUU589841 REQ589840:REQ589841 ROM589840:ROM589841 RYI589840:RYI589841 SIE589840:SIE589841 SSA589840:SSA589841 TBW589840:TBW589841 TLS589840:TLS589841 TVO589840:TVO589841 UFK589840:UFK589841 UPG589840:UPG589841 UZC589840:UZC589841 VIY589840:VIY589841 VSU589840:VSU589841 WCQ589840:WCQ589841 WMM589840:WMM589841 WWI589840:WWI589841 AA655376:AA655377 JW655376:JW655377 TS655376:TS655377 ADO655376:ADO655377 ANK655376:ANK655377 AXG655376:AXG655377 BHC655376:BHC655377 BQY655376:BQY655377 CAU655376:CAU655377 CKQ655376:CKQ655377 CUM655376:CUM655377 DEI655376:DEI655377 DOE655376:DOE655377 DYA655376:DYA655377 EHW655376:EHW655377 ERS655376:ERS655377 FBO655376:FBO655377 FLK655376:FLK655377 FVG655376:FVG655377 GFC655376:GFC655377 GOY655376:GOY655377 GYU655376:GYU655377 HIQ655376:HIQ655377 HSM655376:HSM655377 ICI655376:ICI655377 IME655376:IME655377 IWA655376:IWA655377 JFW655376:JFW655377 JPS655376:JPS655377 JZO655376:JZO655377 KJK655376:KJK655377 KTG655376:KTG655377 LDC655376:LDC655377 LMY655376:LMY655377 LWU655376:LWU655377 MGQ655376:MGQ655377 MQM655376:MQM655377 NAI655376:NAI655377 NKE655376:NKE655377 NUA655376:NUA655377 ODW655376:ODW655377 ONS655376:ONS655377 OXO655376:OXO655377 PHK655376:PHK655377 PRG655376:PRG655377 QBC655376:QBC655377 QKY655376:QKY655377 QUU655376:QUU655377 REQ655376:REQ655377 ROM655376:ROM655377 RYI655376:RYI655377 SIE655376:SIE655377 SSA655376:SSA655377 TBW655376:TBW655377 TLS655376:TLS655377 TVO655376:TVO655377 UFK655376:UFK655377 UPG655376:UPG655377 UZC655376:UZC655377 VIY655376:VIY655377 VSU655376:VSU655377 WCQ655376:WCQ655377 WMM655376:WMM655377 WWI655376:WWI655377 AA720912:AA720913 JW720912:JW720913 TS720912:TS720913 ADO720912:ADO720913 ANK720912:ANK720913 AXG720912:AXG720913 BHC720912:BHC720913 BQY720912:BQY720913 CAU720912:CAU720913 CKQ720912:CKQ720913 CUM720912:CUM720913 DEI720912:DEI720913 DOE720912:DOE720913 DYA720912:DYA720913 EHW720912:EHW720913 ERS720912:ERS720913 FBO720912:FBO720913 FLK720912:FLK720913 FVG720912:FVG720913 GFC720912:GFC720913 GOY720912:GOY720913 GYU720912:GYU720913 HIQ720912:HIQ720913 HSM720912:HSM720913 ICI720912:ICI720913 IME720912:IME720913 IWA720912:IWA720913 JFW720912:JFW720913 JPS720912:JPS720913 JZO720912:JZO720913 KJK720912:KJK720913 KTG720912:KTG720913 LDC720912:LDC720913 LMY720912:LMY720913 LWU720912:LWU720913 MGQ720912:MGQ720913 MQM720912:MQM720913 NAI720912:NAI720913 NKE720912:NKE720913 NUA720912:NUA720913 ODW720912:ODW720913 ONS720912:ONS720913 OXO720912:OXO720913 PHK720912:PHK720913 PRG720912:PRG720913 QBC720912:QBC720913 QKY720912:QKY720913 QUU720912:QUU720913 REQ720912:REQ720913 ROM720912:ROM720913 RYI720912:RYI720913 SIE720912:SIE720913 SSA720912:SSA720913 TBW720912:TBW720913 TLS720912:TLS720913 TVO720912:TVO720913 UFK720912:UFK720913 UPG720912:UPG720913 UZC720912:UZC720913 VIY720912:VIY720913 VSU720912:VSU720913 WCQ720912:WCQ720913 WMM720912:WMM720913 WWI720912:WWI720913 AA786448:AA786449 JW786448:JW786449 TS786448:TS786449 ADO786448:ADO786449 ANK786448:ANK786449 AXG786448:AXG786449 BHC786448:BHC786449 BQY786448:BQY786449 CAU786448:CAU786449 CKQ786448:CKQ786449 CUM786448:CUM786449 DEI786448:DEI786449 DOE786448:DOE786449 DYA786448:DYA786449 EHW786448:EHW786449 ERS786448:ERS786449 FBO786448:FBO786449 FLK786448:FLK786449 FVG786448:FVG786449 GFC786448:GFC786449 GOY786448:GOY786449 GYU786448:GYU786449 HIQ786448:HIQ786449 HSM786448:HSM786449 ICI786448:ICI786449 IME786448:IME786449 IWA786448:IWA786449 JFW786448:JFW786449 JPS786448:JPS786449 JZO786448:JZO786449 KJK786448:KJK786449 KTG786448:KTG786449 LDC786448:LDC786449 LMY786448:LMY786449 LWU786448:LWU786449 MGQ786448:MGQ786449 MQM786448:MQM786449 NAI786448:NAI786449 NKE786448:NKE786449 NUA786448:NUA786449 ODW786448:ODW786449 ONS786448:ONS786449 OXO786448:OXO786449 PHK786448:PHK786449 PRG786448:PRG786449 QBC786448:QBC786449 QKY786448:QKY786449 QUU786448:QUU786449 REQ786448:REQ786449 ROM786448:ROM786449 RYI786448:RYI786449 SIE786448:SIE786449 SSA786448:SSA786449 TBW786448:TBW786449 TLS786448:TLS786449 TVO786448:TVO786449 UFK786448:UFK786449 UPG786448:UPG786449 UZC786448:UZC786449 VIY786448:VIY786449 VSU786448:VSU786449 WCQ786448:WCQ786449 WMM786448:WMM786449 WWI786448:WWI786449 AA851984:AA851985 JW851984:JW851985 TS851984:TS851985 ADO851984:ADO851985 ANK851984:ANK851985 AXG851984:AXG851985 BHC851984:BHC851985 BQY851984:BQY851985 CAU851984:CAU851985 CKQ851984:CKQ851985 CUM851984:CUM851985 DEI851984:DEI851985 DOE851984:DOE851985 DYA851984:DYA851985 EHW851984:EHW851985 ERS851984:ERS851985 FBO851984:FBO851985 FLK851984:FLK851985 FVG851984:FVG851985 GFC851984:GFC851985 GOY851984:GOY851985 GYU851984:GYU851985 HIQ851984:HIQ851985 HSM851984:HSM851985 ICI851984:ICI851985 IME851984:IME851985 IWA851984:IWA851985 JFW851984:JFW851985 JPS851984:JPS851985 JZO851984:JZO851985 KJK851984:KJK851985 KTG851984:KTG851985 LDC851984:LDC851985 LMY851984:LMY851985 LWU851984:LWU851985 MGQ851984:MGQ851985 MQM851984:MQM851985 NAI851984:NAI851985 NKE851984:NKE851985 NUA851984:NUA851985 ODW851984:ODW851985 ONS851984:ONS851985 OXO851984:OXO851985 PHK851984:PHK851985 PRG851984:PRG851985 QBC851984:QBC851985 QKY851984:QKY851985 QUU851984:QUU851985 REQ851984:REQ851985 ROM851984:ROM851985 RYI851984:RYI851985 SIE851984:SIE851985 SSA851984:SSA851985 TBW851984:TBW851985 TLS851984:TLS851985 TVO851984:TVO851985 UFK851984:UFK851985 UPG851984:UPG851985 UZC851984:UZC851985 VIY851984:VIY851985 VSU851984:VSU851985 WCQ851984:WCQ851985 WMM851984:WMM851985 WWI851984:WWI851985 AA917520:AA917521 JW917520:JW917521 TS917520:TS917521 ADO917520:ADO917521 ANK917520:ANK917521 AXG917520:AXG917521 BHC917520:BHC917521 BQY917520:BQY917521 CAU917520:CAU917521 CKQ917520:CKQ917521 CUM917520:CUM917521 DEI917520:DEI917521 DOE917520:DOE917521 DYA917520:DYA917521 EHW917520:EHW917521 ERS917520:ERS917521 FBO917520:FBO917521 FLK917520:FLK917521 FVG917520:FVG917521 GFC917520:GFC917521 GOY917520:GOY917521 GYU917520:GYU917521 HIQ917520:HIQ917521 HSM917520:HSM917521 ICI917520:ICI917521 IME917520:IME917521 IWA917520:IWA917521 JFW917520:JFW917521 JPS917520:JPS917521 JZO917520:JZO917521 KJK917520:KJK917521 KTG917520:KTG917521 LDC917520:LDC917521 LMY917520:LMY917521 LWU917520:LWU917521 MGQ917520:MGQ917521 MQM917520:MQM917521 NAI917520:NAI917521 NKE917520:NKE917521 NUA917520:NUA917521 ODW917520:ODW917521 ONS917520:ONS917521 OXO917520:OXO917521 PHK917520:PHK917521 PRG917520:PRG917521 QBC917520:QBC917521 QKY917520:QKY917521 QUU917520:QUU917521 REQ917520:REQ917521 ROM917520:ROM917521 RYI917520:RYI917521 SIE917520:SIE917521 SSA917520:SSA917521 TBW917520:TBW917521 TLS917520:TLS917521 TVO917520:TVO917521 UFK917520:UFK917521 UPG917520:UPG917521 UZC917520:UZC917521 VIY917520:VIY917521 VSU917520:VSU917521 WCQ917520:WCQ917521 WMM917520:WMM917521 WWI917520:WWI917521 AA983056:AA983057 JW983056:JW983057 TS983056:TS983057 ADO983056:ADO983057 ANK983056:ANK983057 AXG983056:AXG983057 BHC983056:BHC983057 BQY983056:BQY983057 CAU983056:CAU983057 CKQ983056:CKQ983057 CUM983056:CUM983057 DEI983056:DEI983057 DOE983056:DOE983057 DYA983056:DYA983057 EHW983056:EHW983057 ERS983056:ERS983057 FBO983056:FBO983057 FLK983056:FLK983057 FVG983056:FVG983057 GFC983056:GFC983057 GOY983056:GOY983057 GYU983056:GYU983057 HIQ983056:HIQ983057 HSM983056:HSM983057 ICI983056:ICI983057 IME983056:IME983057 IWA983056:IWA983057 JFW983056:JFW983057 JPS983056:JPS983057 JZO983056:JZO983057 KJK983056:KJK983057 KTG983056:KTG983057 LDC983056:LDC983057 LMY983056:LMY983057 LWU983056:LWU983057 MGQ983056:MGQ983057 MQM983056:MQM983057 NAI983056:NAI983057 NKE983056:NKE983057 NUA983056:NUA983057 ODW983056:ODW983057 ONS983056:ONS983057 OXO983056:OXO983057 PHK983056:PHK983057 PRG983056:PRG983057 QBC983056:QBC983057 QKY983056:QKY983057 QUU983056:QUU983057 REQ983056:REQ983057 ROM983056:ROM983057 RYI983056:RYI983057 SIE983056:SIE983057 SSA983056:SSA983057 TBW983056:TBW983057 TLS983056:TLS983057 TVO983056:TVO983057 UFK983056:UFK983057 UPG983056:UPG983057 UZC983056:UZC983057 VIY983056:VIY983057 VSU983056:VSU983057 WCQ983056:WCQ983057 WMM983056:WMM983057 WWI983056:WWI983057 AC16:AC17 JY16:JY17 TU16:TU17 ADQ16:ADQ17 ANM16:ANM17 AXI16:AXI17 BHE16:BHE17 BRA16:BRA17 CAW16:CAW17 CKS16:CKS17 CUO16:CUO17 DEK16:DEK17 DOG16:DOG17 DYC16:DYC17 EHY16:EHY17 ERU16:ERU17 FBQ16:FBQ17 FLM16:FLM17 FVI16:FVI17 GFE16:GFE17 GPA16:GPA17 GYW16:GYW17 HIS16:HIS17 HSO16:HSO17 ICK16:ICK17 IMG16:IMG17 IWC16:IWC17 JFY16:JFY17 JPU16:JPU17 JZQ16:JZQ17 KJM16:KJM17 KTI16:KTI17 LDE16:LDE17 LNA16:LNA17 LWW16:LWW17 MGS16:MGS17 MQO16:MQO17 NAK16:NAK17 NKG16:NKG17 NUC16:NUC17 ODY16:ODY17 ONU16:ONU17 OXQ16:OXQ17 PHM16:PHM17 PRI16:PRI17 QBE16:QBE17 QLA16:QLA17 QUW16:QUW17 RES16:RES17 ROO16:ROO17 RYK16:RYK17 SIG16:SIG17 SSC16:SSC17 TBY16:TBY17 TLU16:TLU17 TVQ16:TVQ17 UFM16:UFM17 UPI16:UPI17 UZE16:UZE17 VJA16:VJA17 VSW16:VSW17 WCS16:WCS17 WMO16:WMO17 WWK16:WWK17 AC65552:AC65553 JY65552:JY65553 TU65552:TU65553 ADQ65552:ADQ65553 ANM65552:ANM65553 AXI65552:AXI65553 BHE65552:BHE65553 BRA65552:BRA65553 CAW65552:CAW65553 CKS65552:CKS65553 CUO65552:CUO65553 DEK65552:DEK65553 DOG65552:DOG65553 DYC65552:DYC65553 EHY65552:EHY65553 ERU65552:ERU65553 FBQ65552:FBQ65553 FLM65552:FLM65553 FVI65552:FVI65553 GFE65552:GFE65553 GPA65552:GPA65553 GYW65552:GYW65553 HIS65552:HIS65553 HSO65552:HSO65553 ICK65552:ICK65553 IMG65552:IMG65553 IWC65552:IWC65553 JFY65552:JFY65553 JPU65552:JPU65553 JZQ65552:JZQ65553 KJM65552:KJM65553 KTI65552:KTI65553 LDE65552:LDE65553 LNA65552:LNA65553 LWW65552:LWW65553 MGS65552:MGS65553 MQO65552:MQO65553 NAK65552:NAK65553 NKG65552:NKG65553 NUC65552:NUC65553 ODY65552:ODY65553 ONU65552:ONU65553 OXQ65552:OXQ65553 PHM65552:PHM65553 PRI65552:PRI65553 QBE65552:QBE65553 QLA65552:QLA65553 QUW65552:QUW65553 RES65552:RES65553 ROO65552:ROO65553 RYK65552:RYK65553 SIG65552:SIG65553 SSC65552:SSC65553 TBY65552:TBY65553 TLU65552:TLU65553 TVQ65552:TVQ65553 UFM65552:UFM65553 UPI65552:UPI65553 UZE65552:UZE65553 VJA65552:VJA65553 VSW65552:VSW65553 WCS65552:WCS65553 WMO65552:WMO65553 WWK65552:WWK65553 AC131088:AC131089 JY131088:JY131089 TU131088:TU131089 ADQ131088:ADQ131089 ANM131088:ANM131089 AXI131088:AXI131089 BHE131088:BHE131089 BRA131088:BRA131089 CAW131088:CAW131089 CKS131088:CKS131089 CUO131088:CUO131089 DEK131088:DEK131089 DOG131088:DOG131089 DYC131088:DYC131089 EHY131088:EHY131089 ERU131088:ERU131089 FBQ131088:FBQ131089 FLM131088:FLM131089 FVI131088:FVI131089 GFE131088:GFE131089 GPA131088:GPA131089 GYW131088:GYW131089 HIS131088:HIS131089 HSO131088:HSO131089 ICK131088:ICK131089 IMG131088:IMG131089 IWC131088:IWC131089 JFY131088:JFY131089 JPU131088:JPU131089 JZQ131088:JZQ131089 KJM131088:KJM131089 KTI131088:KTI131089 LDE131088:LDE131089 LNA131088:LNA131089 LWW131088:LWW131089 MGS131088:MGS131089 MQO131088:MQO131089 NAK131088:NAK131089 NKG131088:NKG131089 NUC131088:NUC131089 ODY131088:ODY131089 ONU131088:ONU131089 OXQ131088:OXQ131089 PHM131088:PHM131089 PRI131088:PRI131089 QBE131088:QBE131089 QLA131088:QLA131089 QUW131088:QUW131089 RES131088:RES131089 ROO131088:ROO131089 RYK131088:RYK131089 SIG131088:SIG131089 SSC131088:SSC131089 TBY131088:TBY131089 TLU131088:TLU131089 TVQ131088:TVQ131089 UFM131088:UFM131089 UPI131088:UPI131089 UZE131088:UZE131089 VJA131088:VJA131089 VSW131088:VSW131089 WCS131088:WCS131089 WMO131088:WMO131089 WWK131088:WWK131089 AC196624:AC196625 JY196624:JY196625 TU196624:TU196625 ADQ196624:ADQ196625 ANM196624:ANM196625 AXI196624:AXI196625 BHE196624:BHE196625 BRA196624:BRA196625 CAW196624:CAW196625 CKS196624:CKS196625 CUO196624:CUO196625 DEK196624:DEK196625 DOG196624:DOG196625 DYC196624:DYC196625 EHY196624:EHY196625 ERU196624:ERU196625 FBQ196624:FBQ196625 FLM196624:FLM196625 FVI196624:FVI196625 GFE196624:GFE196625 GPA196624:GPA196625 GYW196624:GYW196625 HIS196624:HIS196625 HSO196624:HSO196625 ICK196624:ICK196625 IMG196624:IMG196625 IWC196624:IWC196625 JFY196624:JFY196625 JPU196624:JPU196625 JZQ196624:JZQ196625 KJM196624:KJM196625 KTI196624:KTI196625 LDE196624:LDE196625 LNA196624:LNA196625 LWW196624:LWW196625 MGS196624:MGS196625 MQO196624:MQO196625 NAK196624:NAK196625 NKG196624:NKG196625 NUC196624:NUC196625 ODY196624:ODY196625 ONU196624:ONU196625 OXQ196624:OXQ196625 PHM196624:PHM196625 PRI196624:PRI196625 QBE196624:QBE196625 QLA196624:QLA196625 QUW196624:QUW196625 RES196624:RES196625 ROO196624:ROO196625 RYK196624:RYK196625 SIG196624:SIG196625 SSC196624:SSC196625 TBY196624:TBY196625 TLU196624:TLU196625 TVQ196624:TVQ196625 UFM196624:UFM196625 UPI196624:UPI196625 UZE196624:UZE196625 VJA196624:VJA196625 VSW196624:VSW196625 WCS196624:WCS196625 WMO196624:WMO196625 WWK196624:WWK196625 AC262160:AC262161 JY262160:JY262161 TU262160:TU262161 ADQ262160:ADQ262161 ANM262160:ANM262161 AXI262160:AXI262161 BHE262160:BHE262161 BRA262160:BRA262161 CAW262160:CAW262161 CKS262160:CKS262161 CUO262160:CUO262161 DEK262160:DEK262161 DOG262160:DOG262161 DYC262160:DYC262161 EHY262160:EHY262161 ERU262160:ERU262161 FBQ262160:FBQ262161 FLM262160:FLM262161 FVI262160:FVI262161 GFE262160:GFE262161 GPA262160:GPA262161 GYW262160:GYW262161 HIS262160:HIS262161 HSO262160:HSO262161 ICK262160:ICK262161 IMG262160:IMG262161 IWC262160:IWC262161 JFY262160:JFY262161 JPU262160:JPU262161 JZQ262160:JZQ262161 KJM262160:KJM262161 KTI262160:KTI262161 LDE262160:LDE262161 LNA262160:LNA262161 LWW262160:LWW262161 MGS262160:MGS262161 MQO262160:MQO262161 NAK262160:NAK262161 NKG262160:NKG262161 NUC262160:NUC262161 ODY262160:ODY262161 ONU262160:ONU262161 OXQ262160:OXQ262161 PHM262160:PHM262161 PRI262160:PRI262161 QBE262160:QBE262161 QLA262160:QLA262161 QUW262160:QUW262161 RES262160:RES262161 ROO262160:ROO262161 RYK262160:RYK262161 SIG262160:SIG262161 SSC262160:SSC262161 TBY262160:TBY262161 TLU262160:TLU262161 TVQ262160:TVQ262161 UFM262160:UFM262161 UPI262160:UPI262161 UZE262160:UZE262161 VJA262160:VJA262161 VSW262160:VSW262161 WCS262160:WCS262161 WMO262160:WMO262161 WWK262160:WWK262161 AC327696:AC327697 JY327696:JY327697 TU327696:TU327697 ADQ327696:ADQ327697 ANM327696:ANM327697 AXI327696:AXI327697 BHE327696:BHE327697 BRA327696:BRA327697 CAW327696:CAW327697 CKS327696:CKS327697 CUO327696:CUO327697 DEK327696:DEK327697 DOG327696:DOG327697 DYC327696:DYC327697 EHY327696:EHY327697 ERU327696:ERU327697 FBQ327696:FBQ327697 FLM327696:FLM327697 FVI327696:FVI327697 GFE327696:GFE327697 GPA327696:GPA327697 GYW327696:GYW327697 HIS327696:HIS327697 HSO327696:HSO327697 ICK327696:ICK327697 IMG327696:IMG327697 IWC327696:IWC327697 JFY327696:JFY327697 JPU327696:JPU327697 JZQ327696:JZQ327697 KJM327696:KJM327697 KTI327696:KTI327697 LDE327696:LDE327697 LNA327696:LNA327697 LWW327696:LWW327697 MGS327696:MGS327697 MQO327696:MQO327697 NAK327696:NAK327697 NKG327696:NKG327697 NUC327696:NUC327697 ODY327696:ODY327697 ONU327696:ONU327697 OXQ327696:OXQ327697 PHM327696:PHM327697 PRI327696:PRI327697 QBE327696:QBE327697 QLA327696:QLA327697 QUW327696:QUW327697 RES327696:RES327697 ROO327696:ROO327697 RYK327696:RYK327697 SIG327696:SIG327697 SSC327696:SSC327697 TBY327696:TBY327697 TLU327696:TLU327697 TVQ327696:TVQ327697 UFM327696:UFM327697 UPI327696:UPI327697 UZE327696:UZE327697 VJA327696:VJA327697 VSW327696:VSW327697 WCS327696:WCS327697 WMO327696:WMO327697 WWK327696:WWK327697 AC393232:AC393233 JY393232:JY393233 TU393232:TU393233 ADQ393232:ADQ393233 ANM393232:ANM393233 AXI393232:AXI393233 BHE393232:BHE393233 BRA393232:BRA393233 CAW393232:CAW393233 CKS393232:CKS393233 CUO393232:CUO393233 DEK393232:DEK393233 DOG393232:DOG393233 DYC393232:DYC393233 EHY393232:EHY393233 ERU393232:ERU393233 FBQ393232:FBQ393233 FLM393232:FLM393233 FVI393232:FVI393233 GFE393232:GFE393233 GPA393232:GPA393233 GYW393232:GYW393233 HIS393232:HIS393233 HSO393232:HSO393233 ICK393232:ICK393233 IMG393232:IMG393233 IWC393232:IWC393233 JFY393232:JFY393233 JPU393232:JPU393233 JZQ393232:JZQ393233 KJM393232:KJM393233 KTI393232:KTI393233 LDE393232:LDE393233 LNA393232:LNA393233 LWW393232:LWW393233 MGS393232:MGS393233 MQO393232:MQO393233 NAK393232:NAK393233 NKG393232:NKG393233 NUC393232:NUC393233 ODY393232:ODY393233 ONU393232:ONU393233 OXQ393232:OXQ393233 PHM393232:PHM393233 PRI393232:PRI393233 QBE393232:QBE393233 QLA393232:QLA393233 QUW393232:QUW393233 RES393232:RES393233 ROO393232:ROO393233 RYK393232:RYK393233 SIG393232:SIG393233 SSC393232:SSC393233 TBY393232:TBY393233 TLU393232:TLU393233 TVQ393232:TVQ393233 UFM393232:UFM393233 UPI393232:UPI393233 UZE393232:UZE393233 VJA393232:VJA393233 VSW393232:VSW393233 WCS393232:WCS393233 WMO393232:WMO393233 WWK393232:WWK393233 AC458768:AC458769 JY458768:JY458769 TU458768:TU458769 ADQ458768:ADQ458769 ANM458768:ANM458769 AXI458768:AXI458769 BHE458768:BHE458769 BRA458768:BRA458769 CAW458768:CAW458769 CKS458768:CKS458769 CUO458768:CUO458769 DEK458768:DEK458769 DOG458768:DOG458769 DYC458768:DYC458769 EHY458768:EHY458769 ERU458768:ERU458769 FBQ458768:FBQ458769 FLM458768:FLM458769 FVI458768:FVI458769 GFE458768:GFE458769 GPA458768:GPA458769 GYW458768:GYW458769 HIS458768:HIS458769 HSO458768:HSO458769 ICK458768:ICK458769 IMG458768:IMG458769 IWC458768:IWC458769 JFY458768:JFY458769 JPU458768:JPU458769 JZQ458768:JZQ458769 KJM458768:KJM458769 KTI458768:KTI458769 LDE458768:LDE458769 LNA458768:LNA458769 LWW458768:LWW458769 MGS458768:MGS458769 MQO458768:MQO458769 NAK458768:NAK458769 NKG458768:NKG458769 NUC458768:NUC458769 ODY458768:ODY458769 ONU458768:ONU458769 OXQ458768:OXQ458769 PHM458768:PHM458769 PRI458768:PRI458769 QBE458768:QBE458769 QLA458768:QLA458769 QUW458768:QUW458769 RES458768:RES458769 ROO458768:ROO458769 RYK458768:RYK458769 SIG458768:SIG458769 SSC458768:SSC458769 TBY458768:TBY458769 TLU458768:TLU458769 TVQ458768:TVQ458769 UFM458768:UFM458769 UPI458768:UPI458769 UZE458768:UZE458769 VJA458768:VJA458769 VSW458768:VSW458769 WCS458768:WCS458769 WMO458768:WMO458769 WWK458768:WWK458769 AC524304:AC524305 JY524304:JY524305 TU524304:TU524305 ADQ524304:ADQ524305 ANM524304:ANM524305 AXI524304:AXI524305 BHE524304:BHE524305 BRA524304:BRA524305 CAW524304:CAW524305 CKS524304:CKS524305 CUO524304:CUO524305 DEK524304:DEK524305 DOG524304:DOG524305 DYC524304:DYC524305 EHY524304:EHY524305 ERU524304:ERU524305 FBQ524304:FBQ524305 FLM524304:FLM524305 FVI524304:FVI524305 GFE524304:GFE524305 GPA524304:GPA524305 GYW524304:GYW524305 HIS524304:HIS524305 HSO524304:HSO524305 ICK524304:ICK524305 IMG524304:IMG524305 IWC524304:IWC524305 JFY524304:JFY524305 JPU524304:JPU524305 JZQ524304:JZQ524305 KJM524304:KJM524305 KTI524304:KTI524305 LDE524304:LDE524305 LNA524304:LNA524305 LWW524304:LWW524305 MGS524304:MGS524305 MQO524304:MQO524305 NAK524304:NAK524305 NKG524304:NKG524305 NUC524304:NUC524305 ODY524304:ODY524305 ONU524304:ONU524305 OXQ524304:OXQ524305 PHM524304:PHM524305 PRI524304:PRI524305 QBE524304:QBE524305 QLA524304:QLA524305 QUW524304:QUW524305 RES524304:RES524305 ROO524304:ROO524305 RYK524304:RYK524305 SIG524304:SIG524305 SSC524304:SSC524305 TBY524304:TBY524305 TLU524304:TLU524305 TVQ524304:TVQ524305 UFM524304:UFM524305 UPI524304:UPI524305 UZE524304:UZE524305 VJA524304:VJA524305 VSW524304:VSW524305 WCS524304:WCS524305 WMO524304:WMO524305 WWK524304:WWK524305 AC589840:AC589841 JY589840:JY589841 TU589840:TU589841 ADQ589840:ADQ589841 ANM589840:ANM589841 AXI589840:AXI589841 BHE589840:BHE589841 BRA589840:BRA589841 CAW589840:CAW589841 CKS589840:CKS589841 CUO589840:CUO589841 DEK589840:DEK589841 DOG589840:DOG589841 DYC589840:DYC589841 EHY589840:EHY589841 ERU589840:ERU589841 FBQ589840:FBQ589841 FLM589840:FLM589841 FVI589840:FVI589841 GFE589840:GFE589841 GPA589840:GPA589841 GYW589840:GYW589841 HIS589840:HIS589841 HSO589840:HSO589841 ICK589840:ICK589841 IMG589840:IMG589841 IWC589840:IWC589841 JFY589840:JFY589841 JPU589840:JPU589841 JZQ589840:JZQ589841 KJM589840:KJM589841 KTI589840:KTI589841 LDE589840:LDE589841 LNA589840:LNA589841 LWW589840:LWW589841 MGS589840:MGS589841 MQO589840:MQO589841 NAK589840:NAK589841 NKG589840:NKG589841 NUC589840:NUC589841 ODY589840:ODY589841 ONU589840:ONU589841 OXQ589840:OXQ589841 PHM589840:PHM589841 PRI589840:PRI589841 QBE589840:QBE589841 QLA589840:QLA589841 QUW589840:QUW589841 RES589840:RES589841 ROO589840:ROO589841 RYK589840:RYK589841 SIG589840:SIG589841 SSC589840:SSC589841 TBY589840:TBY589841 TLU589840:TLU589841 TVQ589840:TVQ589841 UFM589840:UFM589841 UPI589840:UPI589841 UZE589840:UZE589841 VJA589840:VJA589841 VSW589840:VSW589841 WCS589840:WCS589841 WMO589840:WMO589841 WWK589840:WWK589841 AC655376:AC655377 JY655376:JY655377 TU655376:TU655377 ADQ655376:ADQ655377 ANM655376:ANM655377 AXI655376:AXI655377 BHE655376:BHE655377 BRA655376:BRA655377 CAW655376:CAW655377 CKS655376:CKS655377 CUO655376:CUO655377 DEK655376:DEK655377 DOG655376:DOG655377 DYC655376:DYC655377 EHY655376:EHY655377 ERU655376:ERU655377 FBQ655376:FBQ655377 FLM655376:FLM655377 FVI655376:FVI655377 GFE655376:GFE655377 GPA655376:GPA655377 GYW655376:GYW655377 HIS655376:HIS655377 HSO655376:HSO655377 ICK655376:ICK655377 IMG655376:IMG655377 IWC655376:IWC655377 JFY655376:JFY655377 JPU655376:JPU655377 JZQ655376:JZQ655377 KJM655376:KJM655377 KTI655376:KTI655377 LDE655376:LDE655377 LNA655376:LNA655377 LWW655376:LWW655377 MGS655376:MGS655377 MQO655376:MQO655377 NAK655376:NAK655377 NKG655376:NKG655377 NUC655376:NUC655377 ODY655376:ODY655377 ONU655376:ONU655377 OXQ655376:OXQ655377 PHM655376:PHM655377 PRI655376:PRI655377 QBE655376:QBE655377 QLA655376:QLA655377 QUW655376:QUW655377 RES655376:RES655377 ROO655376:ROO655377 RYK655376:RYK655377 SIG655376:SIG655377 SSC655376:SSC655377 TBY655376:TBY655377 TLU655376:TLU655377 TVQ655376:TVQ655377 UFM655376:UFM655377 UPI655376:UPI655377 UZE655376:UZE655377 VJA655376:VJA655377 VSW655376:VSW655377 WCS655376:WCS655377 WMO655376:WMO655377 WWK655376:WWK655377 AC720912:AC720913 JY720912:JY720913 TU720912:TU720913 ADQ720912:ADQ720913 ANM720912:ANM720913 AXI720912:AXI720913 BHE720912:BHE720913 BRA720912:BRA720913 CAW720912:CAW720913 CKS720912:CKS720913 CUO720912:CUO720913 DEK720912:DEK720913 DOG720912:DOG720913 DYC720912:DYC720913 EHY720912:EHY720913 ERU720912:ERU720913 FBQ720912:FBQ720913 FLM720912:FLM720913 FVI720912:FVI720913 GFE720912:GFE720913 GPA720912:GPA720913 GYW720912:GYW720913 HIS720912:HIS720913 HSO720912:HSO720913 ICK720912:ICK720913 IMG720912:IMG720913 IWC720912:IWC720913 JFY720912:JFY720913 JPU720912:JPU720913 JZQ720912:JZQ720913 KJM720912:KJM720913 KTI720912:KTI720913 LDE720912:LDE720913 LNA720912:LNA720913 LWW720912:LWW720913 MGS720912:MGS720913 MQO720912:MQO720913 NAK720912:NAK720913 NKG720912:NKG720913 NUC720912:NUC720913 ODY720912:ODY720913 ONU720912:ONU720913 OXQ720912:OXQ720913 PHM720912:PHM720913 PRI720912:PRI720913 QBE720912:QBE720913 QLA720912:QLA720913 QUW720912:QUW720913 RES720912:RES720913 ROO720912:ROO720913 RYK720912:RYK720913 SIG720912:SIG720913 SSC720912:SSC720913 TBY720912:TBY720913 TLU720912:TLU720913 TVQ720912:TVQ720913 UFM720912:UFM720913 UPI720912:UPI720913 UZE720912:UZE720913 VJA720912:VJA720913 VSW720912:VSW720913 WCS720912:WCS720913 WMO720912:WMO720913 WWK720912:WWK720913 AC786448:AC786449 JY786448:JY786449 TU786448:TU786449 ADQ786448:ADQ786449 ANM786448:ANM786449 AXI786448:AXI786449 BHE786448:BHE786449 BRA786448:BRA786449 CAW786448:CAW786449 CKS786448:CKS786449 CUO786448:CUO786449 DEK786448:DEK786449 DOG786448:DOG786449 DYC786448:DYC786449 EHY786448:EHY786449 ERU786448:ERU786449 FBQ786448:FBQ786449 FLM786448:FLM786449 FVI786448:FVI786449 GFE786448:GFE786449 GPA786448:GPA786449 GYW786448:GYW786449 HIS786448:HIS786449 HSO786448:HSO786449 ICK786448:ICK786449 IMG786448:IMG786449 IWC786448:IWC786449 JFY786448:JFY786449 JPU786448:JPU786449 JZQ786448:JZQ786449 KJM786448:KJM786449 KTI786448:KTI786449 LDE786448:LDE786449 LNA786448:LNA786449 LWW786448:LWW786449 MGS786448:MGS786449 MQO786448:MQO786449 NAK786448:NAK786449 NKG786448:NKG786449 NUC786448:NUC786449 ODY786448:ODY786449 ONU786448:ONU786449 OXQ786448:OXQ786449 PHM786448:PHM786449 PRI786448:PRI786449 QBE786448:QBE786449 QLA786448:QLA786449 QUW786448:QUW786449 RES786448:RES786449 ROO786448:ROO786449 RYK786448:RYK786449 SIG786448:SIG786449 SSC786448:SSC786449 TBY786448:TBY786449 TLU786448:TLU786449 TVQ786448:TVQ786449 UFM786448:UFM786449 UPI786448:UPI786449 UZE786448:UZE786449 VJA786448:VJA786449 VSW786448:VSW786449 WCS786448:WCS786449 WMO786448:WMO786449 WWK786448:WWK786449 AC851984:AC851985 JY851984:JY851985 TU851984:TU851985 ADQ851984:ADQ851985 ANM851984:ANM851985 AXI851984:AXI851985 BHE851984:BHE851985 BRA851984:BRA851985 CAW851984:CAW851985 CKS851984:CKS851985 CUO851984:CUO851985 DEK851984:DEK851985 DOG851984:DOG851985 DYC851984:DYC851985 EHY851984:EHY851985 ERU851984:ERU851985 FBQ851984:FBQ851985 FLM851984:FLM851985 FVI851984:FVI851985 GFE851984:GFE851985 GPA851984:GPA851985 GYW851984:GYW851985 HIS851984:HIS851985 HSO851984:HSO851985 ICK851984:ICK851985 IMG851984:IMG851985 IWC851984:IWC851985 JFY851984:JFY851985 JPU851984:JPU851985 JZQ851984:JZQ851985 KJM851984:KJM851985 KTI851984:KTI851985 LDE851984:LDE851985 LNA851984:LNA851985 LWW851984:LWW851985 MGS851984:MGS851985 MQO851984:MQO851985 NAK851984:NAK851985 NKG851984:NKG851985 NUC851984:NUC851985 ODY851984:ODY851985 ONU851984:ONU851985 OXQ851984:OXQ851985 PHM851984:PHM851985 PRI851984:PRI851985 QBE851984:QBE851985 QLA851984:QLA851985 QUW851984:QUW851985 RES851984:RES851985 ROO851984:ROO851985 RYK851984:RYK851985 SIG851984:SIG851985 SSC851984:SSC851985 TBY851984:TBY851985 TLU851984:TLU851985 TVQ851984:TVQ851985 UFM851984:UFM851985 UPI851984:UPI851985 UZE851984:UZE851985 VJA851984:VJA851985 VSW851984:VSW851985 WCS851984:WCS851985 WMO851984:WMO851985 WWK851984:WWK851985 AC917520:AC917521 JY917520:JY917521 TU917520:TU917521 ADQ917520:ADQ917521 ANM917520:ANM917521 AXI917520:AXI917521 BHE917520:BHE917521 BRA917520:BRA917521 CAW917520:CAW917521 CKS917520:CKS917521 CUO917520:CUO917521 DEK917520:DEK917521 DOG917520:DOG917521 DYC917520:DYC917521 EHY917520:EHY917521 ERU917520:ERU917521 FBQ917520:FBQ917521 FLM917520:FLM917521 FVI917520:FVI917521 GFE917520:GFE917521 GPA917520:GPA917521 GYW917520:GYW917521 HIS917520:HIS917521 HSO917520:HSO917521 ICK917520:ICK917521 IMG917520:IMG917521 IWC917520:IWC917521 JFY917520:JFY917521 JPU917520:JPU917521 JZQ917520:JZQ917521 KJM917520:KJM917521 KTI917520:KTI917521 LDE917520:LDE917521 LNA917520:LNA917521 LWW917520:LWW917521 MGS917520:MGS917521 MQO917520:MQO917521 NAK917520:NAK917521 NKG917520:NKG917521 NUC917520:NUC917521 ODY917520:ODY917521 ONU917520:ONU917521 OXQ917520:OXQ917521 PHM917520:PHM917521 PRI917520:PRI917521 QBE917520:QBE917521 QLA917520:QLA917521 QUW917520:QUW917521 RES917520:RES917521 ROO917520:ROO917521 RYK917520:RYK917521 SIG917520:SIG917521 SSC917520:SSC917521 TBY917520:TBY917521 TLU917520:TLU917521 TVQ917520:TVQ917521 UFM917520:UFM917521 UPI917520:UPI917521 UZE917520:UZE917521 VJA917520:VJA917521 VSW917520:VSW917521 WCS917520:WCS917521 WMO917520:WMO917521 WWK917520:WWK917521 AC983056:AC983057 JY983056:JY983057 TU983056:TU983057 ADQ983056:ADQ983057 ANM983056:ANM983057 AXI983056:AXI983057 BHE983056:BHE983057 BRA983056:BRA983057 CAW983056:CAW983057 CKS983056:CKS983057 CUO983056:CUO983057 DEK983056:DEK983057 DOG983056:DOG983057 DYC983056:DYC983057 EHY983056:EHY983057 ERU983056:ERU983057 FBQ983056:FBQ983057 FLM983056:FLM983057 FVI983056:FVI983057 GFE983056:GFE983057 GPA983056:GPA983057 GYW983056:GYW983057 HIS983056:HIS983057 HSO983056:HSO983057 ICK983056:ICK983057 IMG983056:IMG983057 IWC983056:IWC983057 JFY983056:JFY983057 JPU983056:JPU983057 JZQ983056:JZQ983057 KJM983056:KJM983057 KTI983056:KTI983057 LDE983056:LDE983057 LNA983056:LNA983057 LWW983056:LWW983057 MGS983056:MGS983057 MQO983056:MQO983057 NAK983056:NAK983057 NKG983056:NKG983057 NUC983056:NUC983057 ODY983056:ODY983057 ONU983056:ONU983057 OXQ983056:OXQ983057 PHM983056:PHM983057 PRI983056:PRI983057 QBE983056:QBE983057 QLA983056:QLA983057 QUW983056:QUW983057 RES983056:RES983057 ROO983056:ROO983057 RYK983056:RYK983057 SIG983056:SIG983057 SSC983056:SSC983057 TBY983056:TBY983057 TLU983056:TLU983057 TVQ983056:TVQ983057 UFM983056:UFM983057 UPI983056:UPI983057 UZE983056:UZE983057 VJA983056:VJA983057 VSW983056:VSW983057 WCS983056:WCS983057 WMO983056:WMO983057 WWK983056:WWK983057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39997558519241921"/>
    <pageSetUpPr fitToPage="1"/>
  </sheetPr>
  <dimension ref="A1:AH123"/>
  <sheetViews>
    <sheetView view="pageBreakPreview" zoomScale="70" zoomScaleNormal="100" zoomScaleSheetLayoutView="70" workbookViewId="0">
      <selection activeCell="G4" sqref="G4"/>
    </sheetView>
  </sheetViews>
  <sheetFormatPr defaultColWidth="3.5" defaultRowHeight="13.5" x14ac:dyDescent="0.15"/>
  <cols>
    <col min="1" max="1" width="1.25" style="476" customWidth="1"/>
    <col min="2" max="2" width="3" style="537" customWidth="1"/>
    <col min="3" max="6" width="3.5" style="476"/>
    <col min="7" max="7" width="1.5" style="476" customWidth="1"/>
    <col min="8" max="27" width="3.5" style="476"/>
    <col min="28" max="29" width="4" style="476" customWidth="1"/>
    <col min="30" max="30" width="7.5" style="476" customWidth="1"/>
    <col min="31" max="33" width="4" style="476" customWidth="1"/>
    <col min="34" max="34" width="1.25" style="476" customWidth="1"/>
    <col min="35" max="256" width="3.5" style="476"/>
    <col min="257" max="257" width="1.25" style="476" customWidth="1"/>
    <col min="258" max="258" width="3" style="476" customWidth="1"/>
    <col min="259" max="262" width="3.5" style="476"/>
    <col min="263" max="263" width="1.5" style="476" customWidth="1"/>
    <col min="264" max="283" width="3.5" style="476"/>
    <col min="284" max="285" width="4" style="476" customWidth="1"/>
    <col min="286" max="286" width="7.5" style="476" customWidth="1"/>
    <col min="287" max="289" width="4" style="476" customWidth="1"/>
    <col min="290" max="290" width="1.25" style="476" customWidth="1"/>
    <col min="291" max="512" width="3.5" style="476"/>
    <col min="513" max="513" width="1.25" style="476" customWidth="1"/>
    <col min="514" max="514" width="3" style="476" customWidth="1"/>
    <col min="515" max="518" width="3.5" style="476"/>
    <col min="519" max="519" width="1.5" style="476" customWidth="1"/>
    <col min="520" max="539" width="3.5" style="476"/>
    <col min="540" max="541" width="4" style="476" customWidth="1"/>
    <col min="542" max="542" width="7.5" style="476" customWidth="1"/>
    <col min="543" max="545" width="4" style="476" customWidth="1"/>
    <col min="546" max="546" width="1.25" style="476" customWidth="1"/>
    <col min="547" max="768" width="3.5" style="476"/>
    <col min="769" max="769" width="1.25" style="476" customWidth="1"/>
    <col min="770" max="770" width="3" style="476" customWidth="1"/>
    <col min="771" max="774" width="3.5" style="476"/>
    <col min="775" max="775" width="1.5" style="476" customWidth="1"/>
    <col min="776" max="795" width="3.5" style="476"/>
    <col min="796" max="797" width="4" style="476" customWidth="1"/>
    <col min="798" max="798" width="7.5" style="476" customWidth="1"/>
    <col min="799" max="801" width="4" style="476" customWidth="1"/>
    <col min="802" max="802" width="1.25" style="476" customWidth="1"/>
    <col min="803" max="1024" width="3.5" style="476"/>
    <col min="1025" max="1025" width="1.25" style="476" customWidth="1"/>
    <col min="1026" max="1026" width="3" style="476" customWidth="1"/>
    <col min="1027" max="1030" width="3.5" style="476"/>
    <col min="1031" max="1031" width="1.5" style="476" customWidth="1"/>
    <col min="1032" max="1051" width="3.5" style="476"/>
    <col min="1052" max="1053" width="4" style="476" customWidth="1"/>
    <col min="1054" max="1054" width="7.5" style="476" customWidth="1"/>
    <col min="1055" max="1057" width="4" style="476" customWidth="1"/>
    <col min="1058" max="1058" width="1.25" style="476" customWidth="1"/>
    <col min="1059" max="1280" width="3.5" style="476"/>
    <col min="1281" max="1281" width="1.25" style="476" customWidth="1"/>
    <col min="1282" max="1282" width="3" style="476" customWidth="1"/>
    <col min="1283" max="1286" width="3.5" style="476"/>
    <col min="1287" max="1287" width="1.5" style="476" customWidth="1"/>
    <col min="1288" max="1307" width="3.5" style="476"/>
    <col min="1308" max="1309" width="4" style="476" customWidth="1"/>
    <col min="1310" max="1310" width="7.5" style="476" customWidth="1"/>
    <col min="1311" max="1313" width="4" style="476" customWidth="1"/>
    <col min="1314" max="1314" width="1.25" style="476" customWidth="1"/>
    <col min="1315" max="1536" width="3.5" style="476"/>
    <col min="1537" max="1537" width="1.25" style="476" customWidth="1"/>
    <col min="1538" max="1538" width="3" style="476" customWidth="1"/>
    <col min="1539" max="1542" width="3.5" style="476"/>
    <col min="1543" max="1543" width="1.5" style="476" customWidth="1"/>
    <col min="1544" max="1563" width="3.5" style="476"/>
    <col min="1564" max="1565" width="4" style="476" customWidth="1"/>
    <col min="1566" max="1566" width="7.5" style="476" customWidth="1"/>
    <col min="1567" max="1569" width="4" style="476" customWidth="1"/>
    <col min="1570" max="1570" width="1.25" style="476" customWidth="1"/>
    <col min="1571" max="1792" width="3.5" style="476"/>
    <col min="1793" max="1793" width="1.25" style="476" customWidth="1"/>
    <col min="1794" max="1794" width="3" style="476" customWidth="1"/>
    <col min="1795" max="1798" width="3.5" style="476"/>
    <col min="1799" max="1799" width="1.5" style="476" customWidth="1"/>
    <col min="1800" max="1819" width="3.5" style="476"/>
    <col min="1820" max="1821" width="4" style="476" customWidth="1"/>
    <col min="1822" max="1822" width="7.5" style="476" customWidth="1"/>
    <col min="1823" max="1825" width="4" style="476" customWidth="1"/>
    <col min="1826" max="1826" width="1.25" style="476" customWidth="1"/>
    <col min="1827" max="2048" width="3.5" style="476"/>
    <col min="2049" max="2049" width="1.25" style="476" customWidth="1"/>
    <col min="2050" max="2050" width="3" style="476" customWidth="1"/>
    <col min="2051" max="2054" width="3.5" style="476"/>
    <col min="2055" max="2055" width="1.5" style="476" customWidth="1"/>
    <col min="2056" max="2075" width="3.5" style="476"/>
    <col min="2076" max="2077" width="4" style="476" customWidth="1"/>
    <col min="2078" max="2078" width="7.5" style="476" customWidth="1"/>
    <col min="2079" max="2081" width="4" style="476" customWidth="1"/>
    <col min="2082" max="2082" width="1.25" style="476" customWidth="1"/>
    <col min="2083" max="2304" width="3.5" style="476"/>
    <col min="2305" max="2305" width="1.25" style="476" customWidth="1"/>
    <col min="2306" max="2306" width="3" style="476" customWidth="1"/>
    <col min="2307" max="2310" width="3.5" style="476"/>
    <col min="2311" max="2311" width="1.5" style="476" customWidth="1"/>
    <col min="2312" max="2331" width="3.5" style="476"/>
    <col min="2332" max="2333" width="4" style="476" customWidth="1"/>
    <col min="2334" max="2334" width="7.5" style="476" customWidth="1"/>
    <col min="2335" max="2337" width="4" style="476" customWidth="1"/>
    <col min="2338" max="2338" width="1.25" style="476" customWidth="1"/>
    <col min="2339" max="2560" width="3.5" style="476"/>
    <col min="2561" max="2561" width="1.25" style="476" customWidth="1"/>
    <col min="2562" max="2562" width="3" style="476" customWidth="1"/>
    <col min="2563" max="2566" width="3.5" style="476"/>
    <col min="2567" max="2567" width="1.5" style="476" customWidth="1"/>
    <col min="2568" max="2587" width="3.5" style="476"/>
    <col min="2588" max="2589" width="4" style="476" customWidth="1"/>
    <col min="2590" max="2590" width="7.5" style="476" customWidth="1"/>
    <col min="2591" max="2593" width="4" style="476" customWidth="1"/>
    <col min="2594" max="2594" width="1.25" style="476" customWidth="1"/>
    <col min="2595" max="2816" width="3.5" style="476"/>
    <col min="2817" max="2817" width="1.25" style="476" customWidth="1"/>
    <col min="2818" max="2818" width="3" style="476" customWidth="1"/>
    <col min="2819" max="2822" width="3.5" style="476"/>
    <col min="2823" max="2823" width="1.5" style="476" customWidth="1"/>
    <col min="2824" max="2843" width="3.5" style="476"/>
    <col min="2844" max="2845" width="4" style="476" customWidth="1"/>
    <col min="2846" max="2846" width="7.5" style="476" customWidth="1"/>
    <col min="2847" max="2849" width="4" style="476" customWidth="1"/>
    <col min="2850" max="2850" width="1.25" style="476" customWidth="1"/>
    <col min="2851" max="3072" width="3.5" style="476"/>
    <col min="3073" max="3073" width="1.25" style="476" customWidth="1"/>
    <col min="3074" max="3074" width="3" style="476" customWidth="1"/>
    <col min="3075" max="3078" width="3.5" style="476"/>
    <col min="3079" max="3079" width="1.5" style="476" customWidth="1"/>
    <col min="3080" max="3099" width="3.5" style="476"/>
    <col min="3100" max="3101" width="4" style="476" customWidth="1"/>
    <col min="3102" max="3102" width="7.5" style="476" customWidth="1"/>
    <col min="3103" max="3105" width="4" style="476" customWidth="1"/>
    <col min="3106" max="3106" width="1.25" style="476" customWidth="1"/>
    <col min="3107" max="3328" width="3.5" style="476"/>
    <col min="3329" max="3329" width="1.25" style="476" customWidth="1"/>
    <col min="3330" max="3330" width="3" style="476" customWidth="1"/>
    <col min="3331" max="3334" width="3.5" style="476"/>
    <col min="3335" max="3335" width="1.5" style="476" customWidth="1"/>
    <col min="3336" max="3355" width="3.5" style="476"/>
    <col min="3356" max="3357" width="4" style="476" customWidth="1"/>
    <col min="3358" max="3358" width="7.5" style="476" customWidth="1"/>
    <col min="3359" max="3361" width="4" style="476" customWidth="1"/>
    <col min="3362" max="3362" width="1.25" style="476" customWidth="1"/>
    <col min="3363" max="3584" width="3.5" style="476"/>
    <col min="3585" max="3585" width="1.25" style="476" customWidth="1"/>
    <col min="3586" max="3586" width="3" style="476" customWidth="1"/>
    <col min="3587" max="3590" width="3.5" style="476"/>
    <col min="3591" max="3591" width="1.5" style="476" customWidth="1"/>
    <col min="3592" max="3611" width="3.5" style="476"/>
    <col min="3612" max="3613" width="4" style="476" customWidth="1"/>
    <col min="3614" max="3614" width="7.5" style="476" customWidth="1"/>
    <col min="3615" max="3617" width="4" style="476" customWidth="1"/>
    <col min="3618" max="3618" width="1.25" style="476" customWidth="1"/>
    <col min="3619" max="3840" width="3.5" style="476"/>
    <col min="3841" max="3841" width="1.25" style="476" customWidth="1"/>
    <col min="3842" max="3842" width="3" style="476" customWidth="1"/>
    <col min="3843" max="3846" width="3.5" style="476"/>
    <col min="3847" max="3847" width="1.5" style="476" customWidth="1"/>
    <col min="3848" max="3867" width="3.5" style="476"/>
    <col min="3868" max="3869" width="4" style="476" customWidth="1"/>
    <col min="3870" max="3870" width="7.5" style="476" customWidth="1"/>
    <col min="3871" max="3873" width="4" style="476" customWidth="1"/>
    <col min="3874" max="3874" width="1.25" style="476" customWidth="1"/>
    <col min="3875" max="4096" width="3.5" style="476"/>
    <col min="4097" max="4097" width="1.25" style="476" customWidth="1"/>
    <col min="4098" max="4098" width="3" style="476" customWidth="1"/>
    <col min="4099" max="4102" width="3.5" style="476"/>
    <col min="4103" max="4103" width="1.5" style="476" customWidth="1"/>
    <col min="4104" max="4123" width="3.5" style="476"/>
    <col min="4124" max="4125" width="4" style="476" customWidth="1"/>
    <col min="4126" max="4126" width="7.5" style="476" customWidth="1"/>
    <col min="4127" max="4129" width="4" style="476" customWidth="1"/>
    <col min="4130" max="4130" width="1.25" style="476" customWidth="1"/>
    <col min="4131" max="4352" width="3.5" style="476"/>
    <col min="4353" max="4353" width="1.25" style="476" customWidth="1"/>
    <col min="4354" max="4354" width="3" style="476" customWidth="1"/>
    <col min="4355" max="4358" width="3.5" style="476"/>
    <col min="4359" max="4359" width="1.5" style="476" customWidth="1"/>
    <col min="4360" max="4379" width="3.5" style="476"/>
    <col min="4380" max="4381" width="4" style="476" customWidth="1"/>
    <col min="4382" max="4382" width="7.5" style="476" customWidth="1"/>
    <col min="4383" max="4385" width="4" style="476" customWidth="1"/>
    <col min="4386" max="4386" width="1.25" style="476" customWidth="1"/>
    <col min="4387" max="4608" width="3.5" style="476"/>
    <col min="4609" max="4609" width="1.25" style="476" customWidth="1"/>
    <col min="4610" max="4610" width="3" style="476" customWidth="1"/>
    <col min="4611" max="4614" width="3.5" style="476"/>
    <col min="4615" max="4615" width="1.5" style="476" customWidth="1"/>
    <col min="4616" max="4635" width="3.5" style="476"/>
    <col min="4636" max="4637" width="4" style="476" customWidth="1"/>
    <col min="4638" max="4638" width="7.5" style="476" customWidth="1"/>
    <col min="4639" max="4641" width="4" style="476" customWidth="1"/>
    <col min="4642" max="4642" width="1.25" style="476" customWidth="1"/>
    <col min="4643" max="4864" width="3.5" style="476"/>
    <col min="4865" max="4865" width="1.25" style="476" customWidth="1"/>
    <col min="4866" max="4866" width="3" style="476" customWidth="1"/>
    <col min="4867" max="4870" width="3.5" style="476"/>
    <col min="4871" max="4871" width="1.5" style="476" customWidth="1"/>
    <col min="4872" max="4891" width="3.5" style="476"/>
    <col min="4892" max="4893" width="4" style="476" customWidth="1"/>
    <col min="4894" max="4894" width="7.5" style="476" customWidth="1"/>
    <col min="4895" max="4897" width="4" style="476" customWidth="1"/>
    <col min="4898" max="4898" width="1.25" style="476" customWidth="1"/>
    <col min="4899" max="5120" width="3.5" style="476"/>
    <col min="5121" max="5121" width="1.25" style="476" customWidth="1"/>
    <col min="5122" max="5122" width="3" style="476" customWidth="1"/>
    <col min="5123" max="5126" width="3.5" style="476"/>
    <col min="5127" max="5127" width="1.5" style="476" customWidth="1"/>
    <col min="5128" max="5147" width="3.5" style="476"/>
    <col min="5148" max="5149" width="4" style="476" customWidth="1"/>
    <col min="5150" max="5150" width="7.5" style="476" customWidth="1"/>
    <col min="5151" max="5153" width="4" style="476" customWidth="1"/>
    <col min="5154" max="5154" width="1.25" style="476" customWidth="1"/>
    <col min="5155" max="5376" width="3.5" style="476"/>
    <col min="5377" max="5377" width="1.25" style="476" customWidth="1"/>
    <col min="5378" max="5378" width="3" style="476" customWidth="1"/>
    <col min="5379" max="5382" width="3.5" style="476"/>
    <col min="5383" max="5383" width="1.5" style="476" customWidth="1"/>
    <col min="5384" max="5403" width="3.5" style="476"/>
    <col min="5404" max="5405" width="4" style="476" customWidth="1"/>
    <col min="5406" max="5406" width="7.5" style="476" customWidth="1"/>
    <col min="5407" max="5409" width="4" style="476" customWidth="1"/>
    <col min="5410" max="5410" width="1.25" style="476" customWidth="1"/>
    <col min="5411" max="5632" width="3.5" style="476"/>
    <col min="5633" max="5633" width="1.25" style="476" customWidth="1"/>
    <col min="5634" max="5634" width="3" style="476" customWidth="1"/>
    <col min="5635" max="5638" width="3.5" style="476"/>
    <col min="5639" max="5639" width="1.5" style="476" customWidth="1"/>
    <col min="5640" max="5659" width="3.5" style="476"/>
    <col min="5660" max="5661" width="4" style="476" customWidth="1"/>
    <col min="5662" max="5662" width="7.5" style="476" customWidth="1"/>
    <col min="5663" max="5665" width="4" style="476" customWidth="1"/>
    <col min="5666" max="5666" width="1.25" style="476" customWidth="1"/>
    <col min="5667" max="5888" width="3.5" style="476"/>
    <col min="5889" max="5889" width="1.25" style="476" customWidth="1"/>
    <col min="5890" max="5890" width="3" style="476" customWidth="1"/>
    <col min="5891" max="5894" width="3.5" style="476"/>
    <col min="5895" max="5895" width="1.5" style="476" customWidth="1"/>
    <col min="5896" max="5915" width="3.5" style="476"/>
    <col min="5916" max="5917" width="4" style="476" customWidth="1"/>
    <col min="5918" max="5918" width="7.5" style="476" customWidth="1"/>
    <col min="5919" max="5921" width="4" style="476" customWidth="1"/>
    <col min="5922" max="5922" width="1.25" style="476" customWidth="1"/>
    <col min="5923" max="6144" width="3.5" style="476"/>
    <col min="6145" max="6145" width="1.25" style="476" customWidth="1"/>
    <col min="6146" max="6146" width="3" style="476" customWidth="1"/>
    <col min="6147" max="6150" width="3.5" style="476"/>
    <col min="6151" max="6151" width="1.5" style="476" customWidth="1"/>
    <col min="6152" max="6171" width="3.5" style="476"/>
    <col min="6172" max="6173" width="4" style="476" customWidth="1"/>
    <col min="6174" max="6174" width="7.5" style="476" customWidth="1"/>
    <col min="6175" max="6177" width="4" style="476" customWidth="1"/>
    <col min="6178" max="6178" width="1.25" style="476" customWidth="1"/>
    <col min="6179" max="6400" width="3.5" style="476"/>
    <col min="6401" max="6401" width="1.25" style="476" customWidth="1"/>
    <col min="6402" max="6402" width="3" style="476" customWidth="1"/>
    <col min="6403" max="6406" width="3.5" style="476"/>
    <col min="6407" max="6407" width="1.5" style="476" customWidth="1"/>
    <col min="6408" max="6427" width="3.5" style="476"/>
    <col min="6428" max="6429" width="4" style="476" customWidth="1"/>
    <col min="6430" max="6430" width="7.5" style="476" customWidth="1"/>
    <col min="6431" max="6433" width="4" style="476" customWidth="1"/>
    <col min="6434" max="6434" width="1.25" style="476" customWidth="1"/>
    <col min="6435" max="6656" width="3.5" style="476"/>
    <col min="6657" max="6657" width="1.25" style="476" customWidth="1"/>
    <col min="6658" max="6658" width="3" style="476" customWidth="1"/>
    <col min="6659" max="6662" width="3.5" style="476"/>
    <col min="6663" max="6663" width="1.5" style="476" customWidth="1"/>
    <col min="6664" max="6683" width="3.5" style="476"/>
    <col min="6684" max="6685" width="4" style="476" customWidth="1"/>
    <col min="6686" max="6686" width="7.5" style="476" customWidth="1"/>
    <col min="6687" max="6689" width="4" style="476" customWidth="1"/>
    <col min="6690" max="6690" width="1.25" style="476" customWidth="1"/>
    <col min="6691" max="6912" width="3.5" style="476"/>
    <col min="6913" max="6913" width="1.25" style="476" customWidth="1"/>
    <col min="6914" max="6914" width="3" style="476" customWidth="1"/>
    <col min="6915" max="6918" width="3.5" style="476"/>
    <col min="6919" max="6919" width="1.5" style="476" customWidth="1"/>
    <col min="6920" max="6939" width="3.5" style="476"/>
    <col min="6940" max="6941" width="4" style="476" customWidth="1"/>
    <col min="6942" max="6942" width="7.5" style="476" customWidth="1"/>
    <col min="6943" max="6945" width="4" style="476" customWidth="1"/>
    <col min="6946" max="6946" width="1.25" style="476" customWidth="1"/>
    <col min="6947" max="7168" width="3.5" style="476"/>
    <col min="7169" max="7169" width="1.25" style="476" customWidth="1"/>
    <col min="7170" max="7170" width="3" style="476" customWidth="1"/>
    <col min="7171" max="7174" width="3.5" style="476"/>
    <col min="7175" max="7175" width="1.5" style="476" customWidth="1"/>
    <col min="7176" max="7195" width="3.5" style="476"/>
    <col min="7196" max="7197" width="4" style="476" customWidth="1"/>
    <col min="7198" max="7198" width="7.5" style="476" customWidth="1"/>
    <col min="7199" max="7201" width="4" style="476" customWidth="1"/>
    <col min="7202" max="7202" width="1.25" style="476" customWidth="1"/>
    <col min="7203" max="7424" width="3.5" style="476"/>
    <col min="7425" max="7425" width="1.25" style="476" customWidth="1"/>
    <col min="7426" max="7426" width="3" style="476" customWidth="1"/>
    <col min="7427" max="7430" width="3.5" style="476"/>
    <col min="7431" max="7431" width="1.5" style="476" customWidth="1"/>
    <col min="7432" max="7451" width="3.5" style="476"/>
    <col min="7452" max="7453" width="4" style="476" customWidth="1"/>
    <col min="7454" max="7454" width="7.5" style="476" customWidth="1"/>
    <col min="7455" max="7457" width="4" style="476" customWidth="1"/>
    <col min="7458" max="7458" width="1.25" style="476" customWidth="1"/>
    <col min="7459" max="7680" width="3.5" style="476"/>
    <col min="7681" max="7681" width="1.25" style="476" customWidth="1"/>
    <col min="7682" max="7682" width="3" style="476" customWidth="1"/>
    <col min="7683" max="7686" width="3.5" style="476"/>
    <col min="7687" max="7687" width="1.5" style="476" customWidth="1"/>
    <col min="7688" max="7707" width="3.5" style="476"/>
    <col min="7708" max="7709" width="4" style="476" customWidth="1"/>
    <col min="7710" max="7710" width="7.5" style="476" customWidth="1"/>
    <col min="7711" max="7713" width="4" style="476" customWidth="1"/>
    <col min="7714" max="7714" width="1.25" style="476" customWidth="1"/>
    <col min="7715" max="7936" width="3.5" style="476"/>
    <col min="7937" max="7937" width="1.25" style="476" customWidth="1"/>
    <col min="7938" max="7938" width="3" style="476" customWidth="1"/>
    <col min="7939" max="7942" width="3.5" style="476"/>
    <col min="7943" max="7943" width="1.5" style="476" customWidth="1"/>
    <col min="7944" max="7963" width="3.5" style="476"/>
    <col min="7964" max="7965" width="4" style="476" customWidth="1"/>
    <col min="7966" max="7966" width="7.5" style="476" customWidth="1"/>
    <col min="7967" max="7969" width="4" style="476" customWidth="1"/>
    <col min="7970" max="7970" width="1.25" style="476" customWidth="1"/>
    <col min="7971" max="8192" width="3.5" style="476"/>
    <col min="8193" max="8193" width="1.25" style="476" customWidth="1"/>
    <col min="8194" max="8194" width="3" style="476" customWidth="1"/>
    <col min="8195" max="8198" width="3.5" style="476"/>
    <col min="8199" max="8199" width="1.5" style="476" customWidth="1"/>
    <col min="8200" max="8219" width="3.5" style="476"/>
    <col min="8220" max="8221" width="4" style="476" customWidth="1"/>
    <col min="8222" max="8222" width="7.5" style="476" customWidth="1"/>
    <col min="8223" max="8225" width="4" style="476" customWidth="1"/>
    <col min="8226" max="8226" width="1.25" style="476" customWidth="1"/>
    <col min="8227" max="8448" width="3.5" style="476"/>
    <col min="8449" max="8449" width="1.25" style="476" customWidth="1"/>
    <col min="8450" max="8450" width="3" style="476" customWidth="1"/>
    <col min="8451" max="8454" width="3.5" style="476"/>
    <col min="8455" max="8455" width="1.5" style="476" customWidth="1"/>
    <col min="8456" max="8475" width="3.5" style="476"/>
    <col min="8476" max="8477" width="4" style="476" customWidth="1"/>
    <col min="8478" max="8478" width="7.5" style="476" customWidth="1"/>
    <col min="8479" max="8481" width="4" style="476" customWidth="1"/>
    <col min="8482" max="8482" width="1.25" style="476" customWidth="1"/>
    <col min="8483" max="8704" width="3.5" style="476"/>
    <col min="8705" max="8705" width="1.25" style="476" customWidth="1"/>
    <col min="8706" max="8706" width="3" style="476" customWidth="1"/>
    <col min="8707" max="8710" width="3.5" style="476"/>
    <col min="8711" max="8711" width="1.5" style="476" customWidth="1"/>
    <col min="8712" max="8731" width="3.5" style="476"/>
    <col min="8732" max="8733" width="4" style="476" customWidth="1"/>
    <col min="8734" max="8734" width="7.5" style="476" customWidth="1"/>
    <col min="8735" max="8737" width="4" style="476" customWidth="1"/>
    <col min="8738" max="8738" width="1.25" style="476" customWidth="1"/>
    <col min="8739" max="8960" width="3.5" style="476"/>
    <col min="8961" max="8961" width="1.25" style="476" customWidth="1"/>
    <col min="8962" max="8962" width="3" style="476" customWidth="1"/>
    <col min="8963" max="8966" width="3.5" style="476"/>
    <col min="8967" max="8967" width="1.5" style="476" customWidth="1"/>
    <col min="8968" max="8987" width="3.5" style="476"/>
    <col min="8988" max="8989" width="4" style="476" customWidth="1"/>
    <col min="8990" max="8990" width="7.5" style="476" customWidth="1"/>
    <col min="8991" max="8993" width="4" style="476" customWidth="1"/>
    <col min="8994" max="8994" width="1.25" style="476" customWidth="1"/>
    <col min="8995" max="9216" width="3.5" style="476"/>
    <col min="9217" max="9217" width="1.25" style="476" customWidth="1"/>
    <col min="9218" max="9218" width="3" style="476" customWidth="1"/>
    <col min="9219" max="9222" width="3.5" style="476"/>
    <col min="9223" max="9223" width="1.5" style="476" customWidth="1"/>
    <col min="9224" max="9243" width="3.5" style="476"/>
    <col min="9244" max="9245" width="4" style="476" customWidth="1"/>
    <col min="9246" max="9246" width="7.5" style="476" customWidth="1"/>
    <col min="9247" max="9249" width="4" style="476" customWidth="1"/>
    <col min="9250" max="9250" width="1.25" style="476" customWidth="1"/>
    <col min="9251" max="9472" width="3.5" style="476"/>
    <col min="9473" max="9473" width="1.25" style="476" customWidth="1"/>
    <col min="9474" max="9474" width="3" style="476" customWidth="1"/>
    <col min="9475" max="9478" width="3.5" style="476"/>
    <col min="9479" max="9479" width="1.5" style="476" customWidth="1"/>
    <col min="9480" max="9499" width="3.5" style="476"/>
    <col min="9500" max="9501" width="4" style="476" customWidth="1"/>
    <col min="9502" max="9502" width="7.5" style="476" customWidth="1"/>
    <col min="9503" max="9505" width="4" style="476" customWidth="1"/>
    <col min="9506" max="9506" width="1.25" style="476" customWidth="1"/>
    <col min="9507" max="9728" width="3.5" style="476"/>
    <col min="9729" max="9729" width="1.25" style="476" customWidth="1"/>
    <col min="9730" max="9730" width="3" style="476" customWidth="1"/>
    <col min="9731" max="9734" width="3.5" style="476"/>
    <col min="9735" max="9735" width="1.5" style="476" customWidth="1"/>
    <col min="9736" max="9755" width="3.5" style="476"/>
    <col min="9756" max="9757" width="4" style="476" customWidth="1"/>
    <col min="9758" max="9758" width="7.5" style="476" customWidth="1"/>
    <col min="9759" max="9761" width="4" style="476" customWidth="1"/>
    <col min="9762" max="9762" width="1.25" style="476" customWidth="1"/>
    <col min="9763" max="9984" width="3.5" style="476"/>
    <col min="9985" max="9985" width="1.25" style="476" customWidth="1"/>
    <col min="9986" max="9986" width="3" style="476" customWidth="1"/>
    <col min="9987" max="9990" width="3.5" style="476"/>
    <col min="9991" max="9991" width="1.5" style="476" customWidth="1"/>
    <col min="9992" max="10011" width="3.5" style="476"/>
    <col min="10012" max="10013" width="4" style="476" customWidth="1"/>
    <col min="10014" max="10014" width="7.5" style="476" customWidth="1"/>
    <col min="10015" max="10017" width="4" style="476" customWidth="1"/>
    <col min="10018" max="10018" width="1.25" style="476" customWidth="1"/>
    <col min="10019" max="10240" width="3.5" style="476"/>
    <col min="10241" max="10241" width="1.25" style="476" customWidth="1"/>
    <col min="10242" max="10242" width="3" style="476" customWidth="1"/>
    <col min="10243" max="10246" width="3.5" style="476"/>
    <col min="10247" max="10247" width="1.5" style="476" customWidth="1"/>
    <col min="10248" max="10267" width="3.5" style="476"/>
    <col min="10268" max="10269" width="4" style="476" customWidth="1"/>
    <col min="10270" max="10270" width="7.5" style="476" customWidth="1"/>
    <col min="10271" max="10273" width="4" style="476" customWidth="1"/>
    <col min="10274" max="10274" width="1.25" style="476" customWidth="1"/>
    <col min="10275" max="10496" width="3.5" style="476"/>
    <col min="10497" max="10497" width="1.25" style="476" customWidth="1"/>
    <col min="10498" max="10498" width="3" style="476" customWidth="1"/>
    <col min="10499" max="10502" width="3.5" style="476"/>
    <col min="10503" max="10503" width="1.5" style="476" customWidth="1"/>
    <col min="10504" max="10523" width="3.5" style="476"/>
    <col min="10524" max="10525" width="4" style="476" customWidth="1"/>
    <col min="10526" max="10526" width="7.5" style="476" customWidth="1"/>
    <col min="10527" max="10529" width="4" style="476" customWidth="1"/>
    <col min="10530" max="10530" width="1.25" style="476" customWidth="1"/>
    <col min="10531" max="10752" width="3.5" style="476"/>
    <col min="10753" max="10753" width="1.25" style="476" customWidth="1"/>
    <col min="10754" max="10754" width="3" style="476" customWidth="1"/>
    <col min="10755" max="10758" width="3.5" style="476"/>
    <col min="10759" max="10759" width="1.5" style="476" customWidth="1"/>
    <col min="10760" max="10779" width="3.5" style="476"/>
    <col min="10780" max="10781" width="4" style="476" customWidth="1"/>
    <col min="10782" max="10782" width="7.5" style="476" customWidth="1"/>
    <col min="10783" max="10785" width="4" style="476" customWidth="1"/>
    <col min="10786" max="10786" width="1.25" style="476" customWidth="1"/>
    <col min="10787" max="11008" width="3.5" style="476"/>
    <col min="11009" max="11009" width="1.25" style="476" customWidth="1"/>
    <col min="11010" max="11010" width="3" style="476" customWidth="1"/>
    <col min="11011" max="11014" width="3.5" style="476"/>
    <col min="11015" max="11015" width="1.5" style="476" customWidth="1"/>
    <col min="11016" max="11035" width="3.5" style="476"/>
    <col min="11036" max="11037" width="4" style="476" customWidth="1"/>
    <col min="11038" max="11038" width="7.5" style="476" customWidth="1"/>
    <col min="11039" max="11041" width="4" style="476" customWidth="1"/>
    <col min="11042" max="11042" width="1.25" style="476" customWidth="1"/>
    <col min="11043" max="11264" width="3.5" style="476"/>
    <col min="11265" max="11265" width="1.25" style="476" customWidth="1"/>
    <col min="11266" max="11266" width="3" style="476" customWidth="1"/>
    <col min="11267" max="11270" width="3.5" style="476"/>
    <col min="11271" max="11271" width="1.5" style="476" customWidth="1"/>
    <col min="11272" max="11291" width="3.5" style="476"/>
    <col min="11292" max="11293" width="4" style="476" customWidth="1"/>
    <col min="11294" max="11294" width="7.5" style="476" customWidth="1"/>
    <col min="11295" max="11297" width="4" style="476" customWidth="1"/>
    <col min="11298" max="11298" width="1.25" style="476" customWidth="1"/>
    <col min="11299" max="11520" width="3.5" style="476"/>
    <col min="11521" max="11521" width="1.25" style="476" customWidth="1"/>
    <col min="11522" max="11522" width="3" style="476" customWidth="1"/>
    <col min="11523" max="11526" width="3.5" style="476"/>
    <col min="11527" max="11527" width="1.5" style="476" customWidth="1"/>
    <col min="11528" max="11547" width="3.5" style="476"/>
    <col min="11548" max="11549" width="4" style="476" customWidth="1"/>
    <col min="11550" max="11550" width="7.5" style="476" customWidth="1"/>
    <col min="11551" max="11553" width="4" style="476" customWidth="1"/>
    <col min="11554" max="11554" width="1.25" style="476" customWidth="1"/>
    <col min="11555" max="11776" width="3.5" style="476"/>
    <col min="11777" max="11777" width="1.25" style="476" customWidth="1"/>
    <col min="11778" max="11778" width="3" style="476" customWidth="1"/>
    <col min="11779" max="11782" width="3.5" style="476"/>
    <col min="11783" max="11783" width="1.5" style="476" customWidth="1"/>
    <col min="11784" max="11803" width="3.5" style="476"/>
    <col min="11804" max="11805" width="4" style="476" customWidth="1"/>
    <col min="11806" max="11806" width="7.5" style="476" customWidth="1"/>
    <col min="11807" max="11809" width="4" style="476" customWidth="1"/>
    <col min="11810" max="11810" width="1.25" style="476" customWidth="1"/>
    <col min="11811" max="12032" width="3.5" style="476"/>
    <col min="12033" max="12033" width="1.25" style="476" customWidth="1"/>
    <col min="12034" max="12034" width="3" style="476" customWidth="1"/>
    <col min="12035" max="12038" width="3.5" style="476"/>
    <col min="12039" max="12039" width="1.5" style="476" customWidth="1"/>
    <col min="12040" max="12059" width="3.5" style="476"/>
    <col min="12060" max="12061" width="4" style="476" customWidth="1"/>
    <col min="12062" max="12062" width="7.5" style="476" customWidth="1"/>
    <col min="12063" max="12065" width="4" style="476" customWidth="1"/>
    <col min="12066" max="12066" width="1.25" style="476" customWidth="1"/>
    <col min="12067" max="12288" width="3.5" style="476"/>
    <col min="12289" max="12289" width="1.25" style="476" customWidth="1"/>
    <col min="12290" max="12290" width="3" style="476" customWidth="1"/>
    <col min="12291" max="12294" width="3.5" style="476"/>
    <col min="12295" max="12295" width="1.5" style="476" customWidth="1"/>
    <col min="12296" max="12315" width="3.5" style="476"/>
    <col min="12316" max="12317" width="4" style="476" customWidth="1"/>
    <col min="12318" max="12318" width="7.5" style="476" customWidth="1"/>
    <col min="12319" max="12321" width="4" style="476" customWidth="1"/>
    <col min="12322" max="12322" width="1.25" style="476" customWidth="1"/>
    <col min="12323" max="12544" width="3.5" style="476"/>
    <col min="12545" max="12545" width="1.25" style="476" customWidth="1"/>
    <col min="12546" max="12546" width="3" style="476" customWidth="1"/>
    <col min="12547" max="12550" width="3.5" style="476"/>
    <col min="12551" max="12551" width="1.5" style="476" customWidth="1"/>
    <col min="12552" max="12571" width="3.5" style="476"/>
    <col min="12572" max="12573" width="4" style="476" customWidth="1"/>
    <col min="12574" max="12574" width="7.5" style="476" customWidth="1"/>
    <col min="12575" max="12577" width="4" style="476" customWidth="1"/>
    <col min="12578" max="12578" width="1.25" style="476" customWidth="1"/>
    <col min="12579" max="12800" width="3.5" style="476"/>
    <col min="12801" max="12801" width="1.25" style="476" customWidth="1"/>
    <col min="12802" max="12802" width="3" style="476" customWidth="1"/>
    <col min="12803" max="12806" width="3.5" style="476"/>
    <col min="12807" max="12807" width="1.5" style="476" customWidth="1"/>
    <col min="12808" max="12827" width="3.5" style="476"/>
    <col min="12828" max="12829" width="4" style="476" customWidth="1"/>
    <col min="12830" max="12830" width="7.5" style="476" customWidth="1"/>
    <col min="12831" max="12833" width="4" style="476" customWidth="1"/>
    <col min="12834" max="12834" width="1.25" style="476" customWidth="1"/>
    <col min="12835" max="13056" width="3.5" style="476"/>
    <col min="13057" max="13057" width="1.25" style="476" customWidth="1"/>
    <col min="13058" max="13058" width="3" style="476" customWidth="1"/>
    <col min="13059" max="13062" width="3.5" style="476"/>
    <col min="13063" max="13063" width="1.5" style="476" customWidth="1"/>
    <col min="13064" max="13083" width="3.5" style="476"/>
    <col min="13084" max="13085" width="4" style="476" customWidth="1"/>
    <col min="13086" max="13086" width="7.5" style="476" customWidth="1"/>
    <col min="13087" max="13089" width="4" style="476" customWidth="1"/>
    <col min="13090" max="13090" width="1.25" style="476" customWidth="1"/>
    <col min="13091" max="13312" width="3.5" style="476"/>
    <col min="13313" max="13313" width="1.25" style="476" customWidth="1"/>
    <col min="13314" max="13314" width="3" style="476" customWidth="1"/>
    <col min="13315" max="13318" width="3.5" style="476"/>
    <col min="13319" max="13319" width="1.5" style="476" customWidth="1"/>
    <col min="13320" max="13339" width="3.5" style="476"/>
    <col min="13340" max="13341" width="4" style="476" customWidth="1"/>
    <col min="13342" max="13342" width="7.5" style="476" customWidth="1"/>
    <col min="13343" max="13345" width="4" style="476" customWidth="1"/>
    <col min="13346" max="13346" width="1.25" style="476" customWidth="1"/>
    <col min="13347" max="13568" width="3.5" style="476"/>
    <col min="13569" max="13569" width="1.25" style="476" customWidth="1"/>
    <col min="13570" max="13570" width="3" style="476" customWidth="1"/>
    <col min="13571" max="13574" width="3.5" style="476"/>
    <col min="13575" max="13575" width="1.5" style="476" customWidth="1"/>
    <col min="13576" max="13595" width="3.5" style="476"/>
    <col min="13596" max="13597" width="4" style="476" customWidth="1"/>
    <col min="13598" max="13598" width="7.5" style="476" customWidth="1"/>
    <col min="13599" max="13601" width="4" style="476" customWidth="1"/>
    <col min="13602" max="13602" width="1.25" style="476" customWidth="1"/>
    <col min="13603" max="13824" width="3.5" style="476"/>
    <col min="13825" max="13825" width="1.25" style="476" customWidth="1"/>
    <col min="13826" max="13826" width="3" style="476" customWidth="1"/>
    <col min="13827" max="13830" width="3.5" style="476"/>
    <col min="13831" max="13831" width="1.5" style="476" customWidth="1"/>
    <col min="13832" max="13851" width="3.5" style="476"/>
    <col min="13852" max="13853" width="4" style="476" customWidth="1"/>
    <col min="13854" max="13854" width="7.5" style="476" customWidth="1"/>
    <col min="13855" max="13857" width="4" style="476" customWidth="1"/>
    <col min="13858" max="13858" width="1.25" style="476" customWidth="1"/>
    <col min="13859" max="14080" width="3.5" style="476"/>
    <col min="14081" max="14081" width="1.25" style="476" customWidth="1"/>
    <col min="14082" max="14082" width="3" style="476" customWidth="1"/>
    <col min="14083" max="14086" width="3.5" style="476"/>
    <col min="14087" max="14087" width="1.5" style="476" customWidth="1"/>
    <col min="14088" max="14107" width="3.5" style="476"/>
    <col min="14108" max="14109" width="4" style="476" customWidth="1"/>
    <col min="14110" max="14110" width="7.5" style="476" customWidth="1"/>
    <col min="14111" max="14113" width="4" style="476" customWidth="1"/>
    <col min="14114" max="14114" width="1.25" style="476" customWidth="1"/>
    <col min="14115" max="14336" width="3.5" style="476"/>
    <col min="14337" max="14337" width="1.25" style="476" customWidth="1"/>
    <col min="14338" max="14338" width="3" style="476" customWidth="1"/>
    <col min="14339" max="14342" width="3.5" style="476"/>
    <col min="14343" max="14343" width="1.5" style="476" customWidth="1"/>
    <col min="14344" max="14363" width="3.5" style="476"/>
    <col min="14364" max="14365" width="4" style="476" customWidth="1"/>
    <col min="14366" max="14366" width="7.5" style="476" customWidth="1"/>
    <col min="14367" max="14369" width="4" style="476" customWidth="1"/>
    <col min="14370" max="14370" width="1.25" style="476" customWidth="1"/>
    <col min="14371" max="14592" width="3.5" style="476"/>
    <col min="14593" max="14593" width="1.25" style="476" customWidth="1"/>
    <col min="14594" max="14594" width="3" style="476" customWidth="1"/>
    <col min="14595" max="14598" width="3.5" style="476"/>
    <col min="14599" max="14599" width="1.5" style="476" customWidth="1"/>
    <col min="14600" max="14619" width="3.5" style="476"/>
    <col min="14620" max="14621" width="4" style="476" customWidth="1"/>
    <col min="14622" max="14622" width="7.5" style="476" customWidth="1"/>
    <col min="14623" max="14625" width="4" style="476" customWidth="1"/>
    <col min="14626" max="14626" width="1.25" style="476" customWidth="1"/>
    <col min="14627" max="14848" width="3.5" style="476"/>
    <col min="14849" max="14849" width="1.25" style="476" customWidth="1"/>
    <col min="14850" max="14850" width="3" style="476" customWidth="1"/>
    <col min="14851" max="14854" width="3.5" style="476"/>
    <col min="14855" max="14855" width="1.5" style="476" customWidth="1"/>
    <col min="14856" max="14875" width="3.5" style="476"/>
    <col min="14876" max="14877" width="4" style="476" customWidth="1"/>
    <col min="14878" max="14878" width="7.5" style="476" customWidth="1"/>
    <col min="14879" max="14881" width="4" style="476" customWidth="1"/>
    <col min="14882" max="14882" width="1.25" style="476" customWidth="1"/>
    <col min="14883" max="15104" width="3.5" style="476"/>
    <col min="15105" max="15105" width="1.25" style="476" customWidth="1"/>
    <col min="15106" max="15106" width="3" style="476" customWidth="1"/>
    <col min="15107" max="15110" width="3.5" style="476"/>
    <col min="15111" max="15111" width="1.5" style="476" customWidth="1"/>
    <col min="15112" max="15131" width="3.5" style="476"/>
    <col min="15132" max="15133" width="4" style="476" customWidth="1"/>
    <col min="15134" max="15134" width="7.5" style="476" customWidth="1"/>
    <col min="15135" max="15137" width="4" style="476" customWidth="1"/>
    <col min="15138" max="15138" width="1.25" style="476" customWidth="1"/>
    <col min="15139" max="15360" width="3.5" style="476"/>
    <col min="15361" max="15361" width="1.25" style="476" customWidth="1"/>
    <col min="15362" max="15362" width="3" style="476" customWidth="1"/>
    <col min="15363" max="15366" width="3.5" style="476"/>
    <col min="15367" max="15367" width="1.5" style="476" customWidth="1"/>
    <col min="15368" max="15387" width="3.5" style="476"/>
    <col min="15388" max="15389" width="4" style="476" customWidth="1"/>
    <col min="15390" max="15390" width="7.5" style="476" customWidth="1"/>
    <col min="15391" max="15393" width="4" style="476" customWidth="1"/>
    <col min="15394" max="15394" width="1.25" style="476" customWidth="1"/>
    <col min="15395" max="15616" width="3.5" style="476"/>
    <col min="15617" max="15617" width="1.25" style="476" customWidth="1"/>
    <col min="15618" max="15618" width="3" style="476" customWidth="1"/>
    <col min="15619" max="15622" width="3.5" style="476"/>
    <col min="15623" max="15623" width="1.5" style="476" customWidth="1"/>
    <col min="15624" max="15643" width="3.5" style="476"/>
    <col min="15644" max="15645" width="4" style="476" customWidth="1"/>
    <col min="15646" max="15646" width="7.5" style="476" customWidth="1"/>
    <col min="15647" max="15649" width="4" style="476" customWidth="1"/>
    <col min="15650" max="15650" width="1.25" style="476" customWidth="1"/>
    <col min="15651" max="15872" width="3.5" style="476"/>
    <col min="15873" max="15873" width="1.25" style="476" customWidth="1"/>
    <col min="15874" max="15874" width="3" style="476" customWidth="1"/>
    <col min="15875" max="15878" width="3.5" style="476"/>
    <col min="15879" max="15879" width="1.5" style="476" customWidth="1"/>
    <col min="15880" max="15899" width="3.5" style="476"/>
    <col min="15900" max="15901" width="4" style="476" customWidth="1"/>
    <col min="15902" max="15902" width="7.5" style="476" customWidth="1"/>
    <col min="15903" max="15905" width="4" style="476" customWidth="1"/>
    <col min="15906" max="15906" width="1.25" style="476" customWidth="1"/>
    <col min="15907" max="16128" width="3.5" style="476"/>
    <col min="16129" max="16129" width="1.25" style="476" customWidth="1"/>
    <col min="16130" max="16130" width="3" style="476" customWidth="1"/>
    <col min="16131" max="16134" width="3.5" style="476"/>
    <col min="16135" max="16135" width="1.5" style="476" customWidth="1"/>
    <col min="16136" max="16155" width="3.5" style="476"/>
    <col min="16156" max="16157" width="4" style="476" customWidth="1"/>
    <col min="16158" max="16158" width="7.5" style="476" customWidth="1"/>
    <col min="16159" max="16161" width="4" style="476" customWidth="1"/>
    <col min="16162" max="16162" width="1.25" style="476" customWidth="1"/>
    <col min="16163" max="16384" width="3.5" style="476"/>
  </cols>
  <sheetData>
    <row r="1" spans="2:33" s="469" customFormat="1" x14ac:dyDescent="0.15"/>
    <row r="2" spans="2:33" s="469" customFormat="1" x14ac:dyDescent="0.15">
      <c r="B2" s="470" t="s">
        <v>916</v>
      </c>
      <c r="C2" s="470"/>
      <c r="D2" s="470"/>
      <c r="E2" s="470"/>
    </row>
    <row r="3" spans="2:33" s="469" customFormat="1" x14ac:dyDescent="0.15">
      <c r="AA3" s="471" t="s">
        <v>167</v>
      </c>
      <c r="AB3" s="472"/>
      <c r="AC3" s="472" t="s">
        <v>330</v>
      </c>
      <c r="AD3" s="472"/>
      <c r="AE3" s="472" t="s">
        <v>329</v>
      </c>
      <c r="AF3" s="472"/>
      <c r="AG3" s="472" t="s">
        <v>29</v>
      </c>
    </row>
    <row r="4" spans="2:33" s="469" customFormat="1" x14ac:dyDescent="0.15">
      <c r="AG4" s="471"/>
    </row>
    <row r="5" spans="2:33" s="469" customFormat="1" ht="24.75" customHeight="1" x14ac:dyDescent="0.15">
      <c r="B5" s="1276" t="s">
        <v>335</v>
      </c>
      <c r="C5" s="1277"/>
      <c r="D5" s="1277"/>
      <c r="E5" s="1277"/>
      <c r="F5" s="1277"/>
      <c r="G5" s="1277"/>
      <c r="H5" s="1277"/>
      <c r="I5" s="1277"/>
      <c r="J5" s="1277"/>
      <c r="K5" s="1277"/>
      <c r="L5" s="1277"/>
      <c r="M5" s="1277"/>
      <c r="N5" s="1277"/>
      <c r="O5" s="1277"/>
      <c r="P5" s="1277"/>
      <c r="Q5" s="1277"/>
      <c r="R5" s="1277"/>
      <c r="S5" s="1277"/>
      <c r="T5" s="1277"/>
      <c r="U5" s="1277"/>
      <c r="V5" s="1277"/>
      <c r="W5" s="1277"/>
      <c r="X5" s="1277"/>
      <c r="Y5" s="1277"/>
      <c r="Z5" s="1277"/>
      <c r="AA5" s="1277"/>
      <c r="AB5" s="1277"/>
      <c r="AC5" s="1277"/>
      <c r="AD5" s="1277"/>
      <c r="AE5" s="1277"/>
      <c r="AF5" s="1277"/>
      <c r="AG5" s="1277"/>
    </row>
    <row r="6" spans="2:33" s="469" customFormat="1" x14ac:dyDescent="0.15"/>
    <row r="7" spans="2:33" s="469" customFormat="1" ht="27" customHeight="1" x14ac:dyDescent="0.15">
      <c r="B7" s="1278" t="s">
        <v>168</v>
      </c>
      <c r="C7" s="1278"/>
      <c r="D7" s="1278"/>
      <c r="E7" s="1278"/>
      <c r="F7" s="1278"/>
      <c r="G7" s="1279"/>
      <c r="H7" s="1280"/>
      <c r="I7" s="1280"/>
      <c r="J7" s="1280"/>
      <c r="K7" s="1280"/>
      <c r="L7" s="1280"/>
      <c r="M7" s="1280"/>
      <c r="N7" s="1280"/>
      <c r="O7" s="1280"/>
      <c r="P7" s="1280"/>
      <c r="Q7" s="1280"/>
      <c r="R7" s="1280"/>
      <c r="S7" s="1280"/>
      <c r="T7" s="1280"/>
      <c r="U7" s="1280"/>
      <c r="V7" s="1280"/>
      <c r="W7" s="1280"/>
      <c r="X7" s="1280"/>
      <c r="Y7" s="1280"/>
      <c r="Z7" s="1280"/>
      <c r="AA7" s="1280"/>
      <c r="AB7" s="1280"/>
      <c r="AC7" s="1280"/>
      <c r="AD7" s="1280"/>
      <c r="AE7" s="1280"/>
      <c r="AF7" s="1280"/>
      <c r="AG7" s="1281"/>
    </row>
    <row r="8" spans="2:33" ht="27" customHeight="1" x14ac:dyDescent="0.15">
      <c r="B8" s="1274" t="s">
        <v>23</v>
      </c>
      <c r="C8" s="1275"/>
      <c r="D8" s="1275"/>
      <c r="E8" s="1275"/>
      <c r="F8" s="1282"/>
      <c r="G8" s="473"/>
      <c r="H8" s="54" t="s">
        <v>311</v>
      </c>
      <c r="I8" s="474" t="s">
        <v>327</v>
      </c>
      <c r="J8" s="474"/>
      <c r="K8" s="474"/>
      <c r="L8" s="474"/>
      <c r="M8" s="54" t="s">
        <v>311</v>
      </c>
      <c r="N8" s="474" t="s">
        <v>326</v>
      </c>
      <c r="O8" s="474"/>
      <c r="P8" s="474"/>
      <c r="Q8" s="474"/>
      <c r="R8" s="54" t="s">
        <v>311</v>
      </c>
      <c r="S8" s="474" t="s">
        <v>325</v>
      </c>
      <c r="T8" s="474"/>
      <c r="U8" s="474"/>
      <c r="V8" s="474"/>
      <c r="W8" s="474"/>
      <c r="X8" s="474"/>
      <c r="Y8" s="474"/>
      <c r="Z8" s="474"/>
      <c r="AA8" s="474"/>
      <c r="AB8" s="474"/>
      <c r="AC8" s="474"/>
      <c r="AD8" s="474"/>
      <c r="AE8" s="474"/>
      <c r="AF8" s="474"/>
      <c r="AG8" s="475"/>
    </row>
    <row r="9" spans="2:33" ht="27" customHeight="1" x14ac:dyDescent="0.15">
      <c r="B9" s="1274" t="s">
        <v>324</v>
      </c>
      <c r="C9" s="1275"/>
      <c r="D9" s="1275"/>
      <c r="E9" s="1275"/>
      <c r="F9" s="1282"/>
      <c r="G9" s="473"/>
      <c r="H9" s="54" t="s">
        <v>311</v>
      </c>
      <c r="I9" s="474" t="s">
        <v>323</v>
      </c>
      <c r="J9" s="474"/>
      <c r="K9" s="474"/>
      <c r="L9" s="474"/>
      <c r="M9" s="474"/>
      <c r="N9" s="474"/>
      <c r="O9" s="474"/>
      <c r="P9" s="474"/>
      <c r="Q9" s="474"/>
      <c r="R9" s="54" t="s">
        <v>311</v>
      </c>
      <c r="S9" s="474" t="s">
        <v>322</v>
      </c>
      <c r="T9" s="474"/>
      <c r="U9" s="477"/>
      <c r="V9" s="474"/>
      <c r="W9" s="474"/>
      <c r="X9" s="474"/>
      <c r="Y9" s="474"/>
      <c r="Z9" s="474"/>
      <c r="AA9" s="474"/>
      <c r="AB9" s="474"/>
      <c r="AC9" s="474"/>
      <c r="AD9" s="474"/>
      <c r="AE9" s="474"/>
      <c r="AF9" s="474"/>
      <c r="AG9" s="475"/>
    </row>
    <row r="10" spans="2:33" ht="27" customHeight="1" x14ac:dyDescent="0.15">
      <c r="B10" s="1274" t="s">
        <v>321</v>
      </c>
      <c r="C10" s="1275"/>
      <c r="D10" s="1275"/>
      <c r="E10" s="1275"/>
      <c r="F10" s="1275"/>
      <c r="G10" s="473"/>
      <c r="H10" s="54" t="s">
        <v>311</v>
      </c>
      <c r="I10" s="474" t="s">
        <v>320</v>
      </c>
      <c r="J10" s="474"/>
      <c r="K10" s="474"/>
      <c r="L10" s="474"/>
      <c r="M10" s="474"/>
      <c r="N10" s="474"/>
      <c r="O10" s="474"/>
      <c r="P10" s="474"/>
      <c r="Q10" s="474"/>
      <c r="R10" s="54" t="s">
        <v>311</v>
      </c>
      <c r="S10" s="474" t="s">
        <v>319</v>
      </c>
      <c r="T10" s="474"/>
      <c r="U10" s="474"/>
      <c r="V10" s="474"/>
      <c r="W10" s="474"/>
      <c r="X10" s="474"/>
      <c r="Y10" s="474"/>
      <c r="Z10" s="474"/>
      <c r="AA10" s="474"/>
      <c r="AB10" s="474"/>
      <c r="AC10" s="474"/>
      <c r="AD10" s="474"/>
      <c r="AE10" s="474"/>
      <c r="AF10" s="474"/>
      <c r="AG10" s="475"/>
    </row>
    <row r="11" spans="2:33" s="469" customFormat="1" x14ac:dyDescent="0.15"/>
    <row r="12" spans="2:33" s="469" customFormat="1" ht="10.5" customHeight="1" x14ac:dyDescent="0.15">
      <c r="B12" s="478"/>
      <c r="C12" s="479"/>
      <c r="D12" s="479"/>
      <c r="E12" s="479"/>
      <c r="F12" s="480"/>
      <c r="G12" s="479"/>
      <c r="H12" s="479"/>
      <c r="I12" s="479"/>
      <c r="J12" s="479"/>
      <c r="K12" s="479"/>
      <c r="L12" s="479"/>
      <c r="M12" s="479"/>
      <c r="N12" s="479"/>
      <c r="O12" s="479"/>
      <c r="P12" s="479"/>
      <c r="Q12" s="479"/>
      <c r="R12" s="479"/>
      <c r="S12" s="479"/>
      <c r="T12" s="479"/>
      <c r="U12" s="479"/>
      <c r="V12" s="479"/>
      <c r="W12" s="479"/>
      <c r="X12" s="479"/>
      <c r="Y12" s="479"/>
      <c r="Z12" s="479"/>
      <c r="AA12" s="479"/>
      <c r="AB12" s="479"/>
      <c r="AC12" s="479"/>
      <c r="AD12" s="479"/>
      <c r="AE12" s="478"/>
      <c r="AF12" s="479"/>
      <c r="AG12" s="480"/>
    </row>
    <row r="13" spans="2:33" s="469" customFormat="1" ht="40.5" customHeight="1" x14ac:dyDescent="0.15">
      <c r="B13" s="1287" t="s">
        <v>318</v>
      </c>
      <c r="C13" s="1288"/>
      <c r="D13" s="1288"/>
      <c r="E13" s="1288"/>
      <c r="F13" s="1289"/>
      <c r="H13" s="1288" t="s">
        <v>214</v>
      </c>
      <c r="I13" s="1288"/>
      <c r="J13" s="1288"/>
      <c r="K13" s="1288"/>
      <c r="L13" s="1288"/>
      <c r="M13" s="1288"/>
      <c r="N13" s="1288"/>
      <c r="O13" s="1288"/>
      <c r="P13" s="1288"/>
      <c r="Q13" s="1288"/>
      <c r="R13" s="1288"/>
      <c r="S13" s="1288"/>
      <c r="T13" s="1288"/>
      <c r="U13" s="1288"/>
      <c r="V13" s="1288"/>
      <c r="W13" s="1288"/>
      <c r="X13" s="1288"/>
      <c r="Y13" s="1288"/>
      <c r="Z13" s="1288"/>
      <c r="AA13" s="1288"/>
      <c r="AB13" s="1288"/>
      <c r="AC13" s="1288"/>
      <c r="AE13" s="481"/>
      <c r="AG13" s="482"/>
    </row>
    <row r="14" spans="2:33" s="469" customFormat="1" ht="27" customHeight="1" x14ac:dyDescent="0.15">
      <c r="B14" s="1287"/>
      <c r="C14" s="1288"/>
      <c r="D14" s="1288"/>
      <c r="E14" s="1288"/>
      <c r="F14" s="1289"/>
      <c r="Z14" s="472"/>
      <c r="AA14" s="472"/>
      <c r="AB14" s="472"/>
      <c r="AC14" s="472"/>
      <c r="AE14" s="483" t="s">
        <v>317</v>
      </c>
      <c r="AF14" s="484" t="s">
        <v>312</v>
      </c>
      <c r="AG14" s="485" t="s">
        <v>316</v>
      </c>
    </row>
    <row r="15" spans="2:33" s="469" customFormat="1" ht="30" customHeight="1" x14ac:dyDescent="0.15">
      <c r="B15" s="1287"/>
      <c r="C15" s="1288"/>
      <c r="D15" s="1288"/>
      <c r="E15" s="1288"/>
      <c r="F15" s="1289"/>
      <c r="H15" s="486" t="s">
        <v>121</v>
      </c>
      <c r="I15" s="1283" t="s">
        <v>215</v>
      </c>
      <c r="J15" s="1284"/>
      <c r="K15" s="1284"/>
      <c r="L15" s="1284"/>
      <c r="M15" s="1284"/>
      <c r="N15" s="1284"/>
      <c r="O15" s="1284"/>
      <c r="P15" s="1284"/>
      <c r="Q15" s="1284"/>
      <c r="R15" s="1284"/>
      <c r="S15" s="1284"/>
      <c r="T15" s="1284"/>
      <c r="U15" s="1284"/>
      <c r="V15" s="1285"/>
      <c r="W15" s="1274"/>
      <c r="X15" s="1275"/>
      <c r="Y15" s="487" t="s">
        <v>0</v>
      </c>
      <c r="Z15" s="472"/>
      <c r="AA15" s="472"/>
      <c r="AB15" s="472"/>
      <c r="AC15" s="472"/>
      <c r="AE15" s="481"/>
      <c r="AG15" s="482"/>
    </row>
    <row r="16" spans="2:33" s="469" customFormat="1" ht="30" customHeight="1" x14ac:dyDescent="0.15">
      <c r="B16" s="1287"/>
      <c r="C16" s="1288"/>
      <c r="D16" s="1288"/>
      <c r="E16" s="1288"/>
      <c r="F16" s="1289"/>
      <c r="H16" s="486" t="s">
        <v>40</v>
      </c>
      <c r="I16" s="1283" t="s">
        <v>216</v>
      </c>
      <c r="J16" s="1284"/>
      <c r="K16" s="1284"/>
      <c r="L16" s="1284"/>
      <c r="M16" s="1284"/>
      <c r="N16" s="1284"/>
      <c r="O16" s="1284"/>
      <c r="P16" s="1284"/>
      <c r="Q16" s="1284"/>
      <c r="R16" s="1284"/>
      <c r="S16" s="1284"/>
      <c r="T16" s="1284"/>
      <c r="U16" s="1284"/>
      <c r="V16" s="1285"/>
      <c r="W16" s="1274"/>
      <c r="X16" s="1275"/>
      <c r="Y16" s="487" t="s">
        <v>0</v>
      </c>
      <c r="Z16" s="469" t="s">
        <v>41</v>
      </c>
      <c r="AA16" s="1290" t="s">
        <v>171</v>
      </c>
      <c r="AB16" s="1290"/>
      <c r="AC16" s="1290"/>
      <c r="AE16" s="49" t="s">
        <v>311</v>
      </c>
      <c r="AF16" s="48" t="s">
        <v>312</v>
      </c>
      <c r="AG16" s="47" t="s">
        <v>311</v>
      </c>
    </row>
    <row r="17" spans="2:33" s="469" customFormat="1" ht="30" customHeight="1" x14ac:dyDescent="0.15">
      <c r="B17" s="1287"/>
      <c r="C17" s="1288"/>
      <c r="D17" s="1288"/>
      <c r="E17" s="1288"/>
      <c r="F17" s="1289"/>
      <c r="H17" s="486" t="s">
        <v>122</v>
      </c>
      <c r="I17" s="1283" t="s">
        <v>217</v>
      </c>
      <c r="J17" s="1284"/>
      <c r="K17" s="1284"/>
      <c r="L17" s="1284"/>
      <c r="M17" s="1284"/>
      <c r="N17" s="1284"/>
      <c r="O17" s="1284"/>
      <c r="P17" s="1284"/>
      <c r="Q17" s="1284"/>
      <c r="R17" s="1284"/>
      <c r="S17" s="1284"/>
      <c r="T17" s="1284"/>
      <c r="U17" s="1284"/>
      <c r="V17" s="1285"/>
      <c r="W17" s="1274"/>
      <c r="X17" s="1275"/>
      <c r="Y17" s="487" t="s">
        <v>0</v>
      </c>
      <c r="Z17" s="469" t="s">
        <v>41</v>
      </c>
      <c r="AA17" s="1290" t="s">
        <v>172</v>
      </c>
      <c r="AB17" s="1290"/>
      <c r="AC17" s="1290"/>
      <c r="AE17" s="49" t="s">
        <v>311</v>
      </c>
      <c r="AF17" s="48" t="s">
        <v>312</v>
      </c>
      <c r="AG17" s="47" t="s">
        <v>311</v>
      </c>
    </row>
    <row r="18" spans="2:33" s="469" customFormat="1" ht="30" customHeight="1" x14ac:dyDescent="0.15">
      <c r="B18" s="488"/>
      <c r="C18" s="489"/>
      <c r="D18" s="489"/>
      <c r="E18" s="489"/>
      <c r="F18" s="490"/>
      <c r="H18" s="486" t="s">
        <v>123</v>
      </c>
      <c r="I18" s="1283" t="s">
        <v>218</v>
      </c>
      <c r="J18" s="1284"/>
      <c r="K18" s="1284"/>
      <c r="L18" s="1284"/>
      <c r="M18" s="1284"/>
      <c r="N18" s="1284"/>
      <c r="O18" s="1284"/>
      <c r="P18" s="1284"/>
      <c r="Q18" s="1284"/>
      <c r="R18" s="1284"/>
      <c r="S18" s="1284"/>
      <c r="T18" s="1284"/>
      <c r="U18" s="1284"/>
      <c r="V18" s="1285"/>
      <c r="W18" s="1274"/>
      <c r="X18" s="1275"/>
      <c r="Y18" s="487" t="s">
        <v>0</v>
      </c>
      <c r="AA18" s="491"/>
      <c r="AB18" s="491"/>
      <c r="AC18" s="491"/>
      <c r="AE18" s="492"/>
      <c r="AF18" s="493"/>
      <c r="AG18" s="494"/>
    </row>
    <row r="19" spans="2:33" s="469" customFormat="1" ht="40.5" customHeight="1" x14ac:dyDescent="0.15">
      <c r="B19" s="495"/>
      <c r="C19" s="496"/>
      <c r="D19" s="496"/>
      <c r="E19" s="496"/>
      <c r="F19" s="497"/>
      <c r="H19" s="486" t="s">
        <v>173</v>
      </c>
      <c r="I19" s="1283" t="s">
        <v>219</v>
      </c>
      <c r="J19" s="1284"/>
      <c r="K19" s="1284"/>
      <c r="L19" s="1284"/>
      <c r="M19" s="1284"/>
      <c r="N19" s="1284"/>
      <c r="O19" s="1284"/>
      <c r="P19" s="1284"/>
      <c r="Q19" s="1284"/>
      <c r="R19" s="1284"/>
      <c r="S19" s="1284"/>
      <c r="T19" s="1284"/>
      <c r="U19" s="1284"/>
      <c r="V19" s="1285"/>
      <c r="W19" s="1274"/>
      <c r="X19" s="1275"/>
      <c r="Y19" s="487" t="s">
        <v>0</v>
      </c>
      <c r="Z19" s="469" t="s">
        <v>41</v>
      </c>
      <c r="AA19" s="1286" t="s">
        <v>313</v>
      </c>
      <c r="AB19" s="1286"/>
      <c r="AC19" s="1286"/>
      <c r="AE19" s="49" t="s">
        <v>311</v>
      </c>
      <c r="AF19" s="48" t="s">
        <v>312</v>
      </c>
      <c r="AG19" s="47" t="s">
        <v>311</v>
      </c>
    </row>
    <row r="20" spans="2:33" s="469" customFormat="1" ht="12" customHeight="1" x14ac:dyDescent="0.15">
      <c r="B20" s="495"/>
      <c r="C20" s="496"/>
      <c r="D20" s="496"/>
      <c r="E20" s="496"/>
      <c r="F20" s="497"/>
      <c r="H20" s="493"/>
      <c r="I20" s="498"/>
      <c r="J20" s="498"/>
      <c r="K20" s="498"/>
      <c r="L20" s="498"/>
      <c r="M20" s="498"/>
      <c r="N20" s="498"/>
      <c r="O20" s="498"/>
      <c r="P20" s="498"/>
      <c r="Q20" s="498"/>
      <c r="R20" s="498"/>
      <c r="S20" s="498"/>
      <c r="T20" s="498"/>
      <c r="U20" s="498"/>
      <c r="V20" s="498"/>
      <c r="Y20" s="472"/>
      <c r="AA20" s="491"/>
      <c r="AB20" s="491"/>
      <c r="AC20" s="491"/>
      <c r="AE20" s="492"/>
      <c r="AF20" s="493"/>
      <c r="AG20" s="494"/>
    </row>
    <row r="21" spans="2:33" s="469" customFormat="1" x14ac:dyDescent="0.15">
      <c r="B21" s="495"/>
      <c r="C21" s="496"/>
      <c r="D21" s="496"/>
      <c r="E21" s="496"/>
      <c r="F21" s="497"/>
      <c r="H21" s="499" t="s">
        <v>174</v>
      </c>
      <c r="I21" s="498"/>
      <c r="J21" s="498"/>
      <c r="K21" s="498"/>
      <c r="L21" s="498"/>
      <c r="M21" s="498"/>
      <c r="N21" s="498"/>
      <c r="O21" s="498"/>
      <c r="P21" s="498"/>
      <c r="Q21" s="498"/>
      <c r="R21" s="498"/>
      <c r="S21" s="498"/>
      <c r="T21" s="498"/>
      <c r="U21" s="498"/>
      <c r="V21" s="498"/>
      <c r="Y21" s="472"/>
      <c r="AA21" s="491"/>
      <c r="AB21" s="491"/>
      <c r="AC21" s="491"/>
      <c r="AE21" s="492"/>
      <c r="AF21" s="493"/>
      <c r="AG21" s="494"/>
    </row>
    <row r="22" spans="2:33" s="469" customFormat="1" ht="47.25" customHeight="1" x14ac:dyDescent="0.15">
      <c r="B22" s="481"/>
      <c r="G22" s="481"/>
      <c r="H22" s="1291" t="s">
        <v>175</v>
      </c>
      <c r="I22" s="1292"/>
      <c r="J22" s="1292"/>
      <c r="K22" s="1292"/>
      <c r="L22" s="1293"/>
      <c r="M22" s="500" t="s">
        <v>176</v>
      </c>
      <c r="N22" s="501"/>
      <c r="O22" s="501"/>
      <c r="P22" s="1294"/>
      <c r="Q22" s="1294"/>
      <c r="R22" s="1294"/>
      <c r="S22" s="1294"/>
      <c r="T22" s="1294"/>
      <c r="U22" s="1294"/>
      <c r="V22" s="1294"/>
      <c r="W22" s="1294"/>
      <c r="X22" s="1294"/>
      <c r="Y22" s="487" t="s">
        <v>0</v>
      </c>
      <c r="Z22" s="469" t="s">
        <v>41</v>
      </c>
      <c r="AA22" s="1286" t="s">
        <v>178</v>
      </c>
      <c r="AB22" s="1286"/>
      <c r="AC22" s="1286"/>
      <c r="AD22" s="482"/>
      <c r="AE22" s="49" t="s">
        <v>311</v>
      </c>
      <c r="AF22" s="48" t="s">
        <v>312</v>
      </c>
      <c r="AG22" s="47" t="s">
        <v>311</v>
      </c>
    </row>
    <row r="23" spans="2:33" s="469" customFormat="1" ht="18.75" customHeight="1" x14ac:dyDescent="0.15">
      <c r="B23" s="502"/>
      <c r="C23" s="503"/>
      <c r="D23" s="503"/>
      <c r="E23" s="503"/>
      <c r="F23" s="503"/>
      <c r="G23" s="504"/>
      <c r="H23" s="505"/>
      <c r="I23" s="505"/>
      <c r="J23" s="505"/>
      <c r="K23" s="505"/>
      <c r="L23" s="505"/>
      <c r="M23" s="500"/>
      <c r="N23" s="501"/>
      <c r="O23" s="501"/>
      <c r="P23" s="501"/>
      <c r="Q23" s="501"/>
      <c r="R23" s="501"/>
      <c r="S23" s="501"/>
      <c r="T23" s="501"/>
      <c r="U23" s="501"/>
      <c r="V23" s="501"/>
      <c r="W23" s="506"/>
      <c r="X23" s="506"/>
      <c r="Y23" s="507"/>
      <c r="Z23" s="508"/>
      <c r="AA23" s="509"/>
      <c r="AB23" s="509"/>
      <c r="AC23" s="509"/>
      <c r="AD23" s="510"/>
      <c r="AE23" s="511"/>
      <c r="AF23" s="511"/>
      <c r="AG23" s="512"/>
    </row>
    <row r="24" spans="2:33" s="469" customFormat="1" ht="10.5" customHeight="1" x14ac:dyDescent="0.15">
      <c r="B24" s="513"/>
      <c r="C24" s="514"/>
      <c r="D24" s="514"/>
      <c r="E24" s="514"/>
      <c r="F24" s="515"/>
      <c r="G24" s="479"/>
      <c r="H24" s="516"/>
      <c r="I24" s="516"/>
      <c r="J24" s="516"/>
      <c r="K24" s="516"/>
      <c r="L24" s="516"/>
      <c r="M24" s="517"/>
      <c r="N24" s="518"/>
      <c r="O24" s="518"/>
      <c r="P24" s="518"/>
      <c r="Q24" s="518"/>
      <c r="R24" s="518"/>
      <c r="S24" s="518"/>
      <c r="T24" s="518"/>
      <c r="U24" s="518"/>
      <c r="V24" s="518"/>
      <c r="W24" s="479"/>
      <c r="X24" s="479"/>
      <c r="Y24" s="519"/>
      <c r="Z24" s="479"/>
      <c r="AA24" s="520"/>
      <c r="AB24" s="520"/>
      <c r="AC24" s="520"/>
      <c r="AD24" s="479"/>
      <c r="AE24" s="521"/>
      <c r="AF24" s="516"/>
      <c r="AG24" s="522"/>
    </row>
    <row r="25" spans="2:33" s="469" customFormat="1" ht="18.75" customHeight="1" x14ac:dyDescent="0.15">
      <c r="B25" s="488"/>
      <c r="C25" s="489"/>
      <c r="D25" s="489"/>
      <c r="E25" s="489"/>
      <c r="F25" s="490"/>
      <c r="H25" s="499" t="s">
        <v>220</v>
      </c>
      <c r="I25" s="493"/>
      <c r="J25" s="493"/>
      <c r="K25" s="493"/>
      <c r="L25" s="493"/>
      <c r="M25" s="523"/>
      <c r="N25" s="524"/>
      <c r="O25" s="524"/>
      <c r="P25" s="524"/>
      <c r="Q25" s="524"/>
      <c r="R25" s="524"/>
      <c r="S25" s="524"/>
      <c r="T25" s="524"/>
      <c r="U25" s="524"/>
      <c r="V25" s="524"/>
      <c r="Y25" s="472"/>
      <c r="AA25" s="491"/>
      <c r="AB25" s="491"/>
      <c r="AC25" s="491"/>
      <c r="AE25" s="483" t="s">
        <v>317</v>
      </c>
      <c r="AF25" s="484" t="s">
        <v>312</v>
      </c>
      <c r="AG25" s="485" t="s">
        <v>316</v>
      </c>
    </row>
    <row r="26" spans="2:33" s="469" customFormat="1" ht="18.75" customHeight="1" x14ac:dyDescent="0.15">
      <c r="B26" s="1287" t="s">
        <v>334</v>
      </c>
      <c r="C26" s="1288"/>
      <c r="D26" s="1288"/>
      <c r="E26" s="1288"/>
      <c r="F26" s="1289"/>
      <c r="H26" s="499" t="s">
        <v>221</v>
      </c>
      <c r="I26" s="493"/>
      <c r="J26" s="493"/>
      <c r="K26" s="493"/>
      <c r="L26" s="493"/>
      <c r="M26" s="523"/>
      <c r="N26" s="524"/>
      <c r="O26" s="524"/>
      <c r="P26" s="524"/>
      <c r="Q26" s="524"/>
      <c r="R26" s="524"/>
      <c r="S26" s="524"/>
      <c r="T26" s="524"/>
      <c r="U26" s="524"/>
      <c r="V26" s="524"/>
      <c r="Y26" s="472"/>
      <c r="AA26" s="491"/>
      <c r="AB26" s="491"/>
      <c r="AC26" s="491"/>
      <c r="AE26" s="525"/>
      <c r="AF26" s="523"/>
      <c r="AG26" s="526"/>
    </row>
    <row r="27" spans="2:33" s="469" customFormat="1" ht="18.75" customHeight="1" x14ac:dyDescent="0.15">
      <c r="B27" s="1287"/>
      <c r="C27" s="1288"/>
      <c r="D27" s="1288"/>
      <c r="E27" s="1288"/>
      <c r="F27" s="1289"/>
      <c r="H27" s="499" t="s">
        <v>222</v>
      </c>
      <c r="I27" s="493"/>
      <c r="J27" s="493"/>
      <c r="K27" s="493"/>
      <c r="L27" s="493"/>
      <c r="M27" s="523"/>
      <c r="N27" s="524"/>
      <c r="O27" s="524"/>
      <c r="P27" s="524"/>
      <c r="Q27" s="524"/>
      <c r="R27" s="524"/>
      <c r="S27" s="524"/>
      <c r="T27" s="524"/>
      <c r="U27" s="524"/>
      <c r="V27" s="524"/>
      <c r="Y27" s="472"/>
      <c r="AA27" s="491"/>
      <c r="AB27" s="491"/>
      <c r="AC27" s="491"/>
      <c r="AE27" s="49" t="s">
        <v>311</v>
      </c>
      <c r="AF27" s="48" t="s">
        <v>312</v>
      </c>
      <c r="AG27" s="47" t="s">
        <v>311</v>
      </c>
    </row>
    <row r="28" spans="2:33" s="469" customFormat="1" ht="18.75" customHeight="1" x14ac:dyDescent="0.15">
      <c r="B28" s="1287"/>
      <c r="C28" s="1288"/>
      <c r="D28" s="1288"/>
      <c r="E28" s="1288"/>
      <c r="F28" s="1289"/>
      <c r="H28" s="499" t="s">
        <v>223</v>
      </c>
      <c r="I28" s="493"/>
      <c r="J28" s="493"/>
      <c r="K28" s="493"/>
      <c r="L28" s="493"/>
      <c r="M28" s="523"/>
      <c r="N28" s="524"/>
      <c r="O28" s="524"/>
      <c r="P28" s="524"/>
      <c r="Q28" s="524"/>
      <c r="R28" s="524"/>
      <c r="S28" s="524"/>
      <c r="T28" s="524"/>
      <c r="U28" s="524"/>
      <c r="V28" s="524"/>
      <c r="Y28" s="472"/>
      <c r="AA28" s="491"/>
      <c r="AB28" s="491"/>
      <c r="AC28" s="491"/>
      <c r="AE28" s="49" t="s">
        <v>311</v>
      </c>
      <c r="AF28" s="48" t="s">
        <v>312</v>
      </c>
      <c r="AG28" s="47" t="s">
        <v>311</v>
      </c>
    </row>
    <row r="29" spans="2:33" s="469" customFormat="1" ht="18.75" customHeight="1" x14ac:dyDescent="0.15">
      <c r="B29" s="1287"/>
      <c r="C29" s="1288"/>
      <c r="D29" s="1288"/>
      <c r="E29" s="1288"/>
      <c r="F29" s="1289"/>
      <c r="H29" s="499" t="s">
        <v>224</v>
      </c>
      <c r="I29" s="493"/>
      <c r="J29" s="493"/>
      <c r="K29" s="493"/>
      <c r="L29" s="493"/>
      <c r="M29" s="523"/>
      <c r="N29" s="524"/>
      <c r="O29" s="524"/>
      <c r="P29" s="524"/>
      <c r="Q29" s="524"/>
      <c r="R29" s="524"/>
      <c r="S29" s="524"/>
      <c r="T29" s="524"/>
      <c r="U29" s="524"/>
      <c r="V29" s="524"/>
      <c r="Y29" s="472"/>
      <c r="AA29" s="491"/>
      <c r="AB29" s="491"/>
      <c r="AC29" s="491"/>
      <c r="AE29" s="49" t="s">
        <v>311</v>
      </c>
      <c r="AF29" s="48" t="s">
        <v>312</v>
      </c>
      <c r="AG29" s="47" t="s">
        <v>311</v>
      </c>
    </row>
    <row r="30" spans="2:33" s="469" customFormat="1" ht="18.75" customHeight="1" x14ac:dyDescent="0.15">
      <c r="B30" s="1287"/>
      <c r="C30" s="1288"/>
      <c r="D30" s="1288"/>
      <c r="E30" s="1288"/>
      <c r="F30" s="1289"/>
      <c r="H30" s="499" t="s">
        <v>225</v>
      </c>
      <c r="I30" s="493"/>
      <c r="J30" s="493"/>
      <c r="K30" s="493"/>
      <c r="L30" s="493"/>
      <c r="M30" s="523"/>
      <c r="N30" s="524"/>
      <c r="O30" s="524"/>
      <c r="P30" s="524"/>
      <c r="Q30" s="524"/>
      <c r="R30" s="524"/>
      <c r="S30" s="524"/>
      <c r="T30" s="524"/>
      <c r="U30" s="524"/>
      <c r="V30" s="524"/>
      <c r="Y30" s="472"/>
      <c r="AA30" s="491"/>
      <c r="AB30" s="491"/>
      <c r="AC30" s="491"/>
      <c r="AE30" s="49" t="s">
        <v>311</v>
      </c>
      <c r="AF30" s="48" t="s">
        <v>312</v>
      </c>
      <c r="AG30" s="47" t="s">
        <v>311</v>
      </c>
    </row>
    <row r="31" spans="2:33" s="469" customFormat="1" ht="18.75" customHeight="1" x14ac:dyDescent="0.15">
      <c r="B31" s="1287"/>
      <c r="C31" s="1288"/>
      <c r="D31" s="1288"/>
      <c r="E31" s="1288"/>
      <c r="F31" s="1289"/>
      <c r="H31" s="499" t="s">
        <v>226</v>
      </c>
      <c r="I31" s="493"/>
      <c r="J31" s="493"/>
      <c r="K31" s="493"/>
      <c r="L31" s="493"/>
      <c r="M31" s="523"/>
      <c r="N31" s="524"/>
      <c r="O31" s="524"/>
      <c r="P31" s="524"/>
      <c r="Q31" s="524"/>
      <c r="R31" s="524"/>
      <c r="S31" s="524"/>
      <c r="T31" s="524"/>
      <c r="U31" s="524"/>
      <c r="V31" s="524"/>
      <c r="W31" s="524"/>
      <c r="Z31" s="472"/>
      <c r="AB31" s="491"/>
      <c r="AC31" s="491"/>
      <c r="AD31" s="493"/>
      <c r="AE31" s="492"/>
      <c r="AF31" s="493"/>
      <c r="AG31" s="482"/>
    </row>
    <row r="32" spans="2:33" s="469" customFormat="1" ht="18.75" customHeight="1" x14ac:dyDescent="0.15">
      <c r="B32" s="1287"/>
      <c r="C32" s="1288"/>
      <c r="D32" s="1288"/>
      <c r="E32" s="1288"/>
      <c r="F32" s="1289"/>
      <c r="H32" s="499"/>
      <c r="I32" s="1299" t="s">
        <v>111</v>
      </c>
      <c r="J32" s="1299"/>
      <c r="K32" s="1299"/>
      <c r="L32" s="1299"/>
      <c r="M32" s="1299"/>
      <c r="N32" s="1300"/>
      <c r="O32" s="1301"/>
      <c r="P32" s="1301"/>
      <c r="Q32" s="1301"/>
      <c r="R32" s="1301"/>
      <c r="S32" s="1301"/>
      <c r="T32" s="1301"/>
      <c r="U32" s="1301"/>
      <c r="V32" s="1301"/>
      <c r="W32" s="1301"/>
      <c r="X32" s="1301"/>
      <c r="Y32" s="1301"/>
      <c r="Z32" s="1301"/>
      <c r="AA32" s="1301"/>
      <c r="AB32" s="1302"/>
      <c r="AC32" s="527"/>
      <c r="AD32" s="493"/>
      <c r="AE32" s="492"/>
      <c r="AF32" s="493"/>
      <c r="AG32" s="482"/>
    </row>
    <row r="33" spans="1:34" s="469" customFormat="1" ht="18.75" customHeight="1" x14ac:dyDescent="0.15">
      <c r="B33" s="1287"/>
      <c r="C33" s="1288"/>
      <c r="D33" s="1288"/>
      <c r="E33" s="1288"/>
      <c r="F33" s="1289"/>
      <c r="H33" s="499"/>
      <c r="I33" s="1299" t="s">
        <v>112</v>
      </c>
      <c r="J33" s="1299"/>
      <c r="K33" s="1299"/>
      <c r="L33" s="1299"/>
      <c r="M33" s="1299"/>
      <c r="N33" s="1300"/>
      <c r="O33" s="1301"/>
      <c r="P33" s="1301"/>
      <c r="Q33" s="1301"/>
      <c r="R33" s="1301"/>
      <c r="S33" s="1301"/>
      <c r="T33" s="1301"/>
      <c r="U33" s="1301"/>
      <c r="V33" s="1301"/>
      <c r="W33" s="1301"/>
      <c r="X33" s="1301"/>
      <c r="Y33" s="1301"/>
      <c r="Z33" s="1301"/>
      <c r="AA33" s="1301"/>
      <c r="AB33" s="1302"/>
      <c r="AC33" s="527"/>
      <c r="AD33" s="493"/>
      <c r="AE33" s="492"/>
      <c r="AF33" s="493"/>
      <c r="AG33" s="482"/>
    </row>
    <row r="34" spans="1:34" s="469" customFormat="1" ht="18.75" customHeight="1" x14ac:dyDescent="0.15">
      <c r="B34" s="1287"/>
      <c r="C34" s="1288"/>
      <c r="D34" s="1288"/>
      <c r="E34" s="1288"/>
      <c r="F34" s="1289"/>
      <c r="H34" s="499"/>
      <c r="I34" s="1299" t="s">
        <v>113</v>
      </c>
      <c r="J34" s="1299"/>
      <c r="K34" s="1299"/>
      <c r="L34" s="1299"/>
      <c r="M34" s="1299"/>
      <c r="N34" s="1300"/>
      <c r="O34" s="1301"/>
      <c r="P34" s="1301"/>
      <c r="Q34" s="1301"/>
      <c r="R34" s="1301"/>
      <c r="S34" s="1301"/>
      <c r="T34" s="1301"/>
      <c r="U34" s="1301"/>
      <c r="V34" s="1301"/>
      <c r="W34" s="1301"/>
      <c r="X34" s="1301"/>
      <c r="Y34" s="1301"/>
      <c r="Z34" s="1301"/>
      <c r="AA34" s="1301"/>
      <c r="AB34" s="1302"/>
      <c r="AC34" s="527"/>
      <c r="AD34" s="493"/>
      <c r="AE34" s="492"/>
      <c r="AF34" s="493"/>
      <c r="AG34" s="482"/>
    </row>
    <row r="35" spans="1:34" s="469" customFormat="1" ht="33.75" customHeight="1" x14ac:dyDescent="0.15">
      <c r="B35" s="1287"/>
      <c r="C35" s="1288"/>
      <c r="D35" s="1288"/>
      <c r="E35" s="1288"/>
      <c r="F35" s="1289"/>
      <c r="H35" s="1303" t="s">
        <v>227</v>
      </c>
      <c r="I35" s="1303"/>
      <c r="J35" s="1303"/>
      <c r="K35" s="1303"/>
      <c r="L35" s="1303"/>
      <c r="M35" s="1303"/>
      <c r="N35" s="1303"/>
      <c r="O35" s="1303"/>
      <c r="P35" s="1303"/>
      <c r="Q35" s="1303"/>
      <c r="R35" s="1303"/>
      <c r="S35" s="1303"/>
      <c r="T35" s="1303"/>
      <c r="U35" s="1303"/>
      <c r="V35" s="1303"/>
      <c r="W35" s="1303"/>
      <c r="X35" s="1303"/>
      <c r="Y35" s="1303"/>
      <c r="Z35" s="1303"/>
      <c r="AA35" s="1303"/>
      <c r="AB35" s="1303"/>
      <c r="AC35" s="1303"/>
      <c r="AE35" s="492"/>
      <c r="AF35" s="493"/>
      <c r="AG35" s="494"/>
    </row>
    <row r="36" spans="1:34" s="469" customFormat="1" ht="36" customHeight="1" x14ac:dyDescent="0.15">
      <c r="B36" s="1287"/>
      <c r="C36" s="1288"/>
      <c r="D36" s="1288"/>
      <c r="E36" s="1288"/>
      <c r="F36" s="1289"/>
      <c r="H36" s="1304" t="s">
        <v>917</v>
      </c>
      <c r="I36" s="1304"/>
      <c r="J36" s="1304"/>
      <c r="K36" s="1304"/>
      <c r="L36" s="1304"/>
      <c r="M36" s="1304"/>
      <c r="N36" s="1304"/>
      <c r="O36" s="1304"/>
      <c r="P36" s="1304"/>
      <c r="Q36" s="1304"/>
      <c r="R36" s="1304"/>
      <c r="S36" s="1304"/>
      <c r="T36" s="1304"/>
      <c r="U36" s="1304"/>
      <c r="V36" s="1304"/>
      <c r="W36" s="1304"/>
      <c r="X36" s="1304"/>
      <c r="Y36" s="1304"/>
      <c r="Z36" s="1304"/>
      <c r="AA36" s="1304"/>
      <c r="AB36" s="1304"/>
      <c r="AC36" s="1304"/>
      <c r="AD36" s="1305"/>
      <c r="AE36" s="49" t="s">
        <v>311</v>
      </c>
      <c r="AF36" s="48" t="s">
        <v>312</v>
      </c>
      <c r="AG36" s="47" t="s">
        <v>311</v>
      </c>
    </row>
    <row r="37" spans="1:34" s="469" customFormat="1" ht="18.75" customHeight="1" x14ac:dyDescent="0.15">
      <c r="B37" s="1287"/>
      <c r="C37" s="1288"/>
      <c r="D37" s="1288"/>
      <c r="E37" s="1288"/>
      <c r="F37" s="1289"/>
      <c r="H37" s="499" t="s">
        <v>228</v>
      </c>
      <c r="I37" s="491"/>
      <c r="J37" s="491"/>
      <c r="K37" s="491"/>
      <c r="L37" s="491"/>
      <c r="M37" s="491"/>
      <c r="N37" s="491"/>
      <c r="O37" s="491"/>
      <c r="P37" s="491"/>
      <c r="Q37" s="491"/>
      <c r="R37" s="491"/>
      <c r="S37" s="491"/>
      <c r="T37" s="491"/>
      <c r="U37" s="491"/>
      <c r="V37" s="491"/>
      <c r="W37" s="491"/>
      <c r="X37" s="491"/>
      <c r="Y37" s="491"/>
      <c r="Z37" s="491"/>
      <c r="AA37" s="491"/>
      <c r="AB37" s="491"/>
      <c r="AC37" s="491"/>
      <c r="AE37" s="49" t="s">
        <v>311</v>
      </c>
      <c r="AF37" s="48" t="s">
        <v>312</v>
      </c>
      <c r="AG37" s="47" t="s">
        <v>311</v>
      </c>
    </row>
    <row r="38" spans="1:34" s="469" customFormat="1" ht="18.75" customHeight="1" x14ac:dyDescent="0.15">
      <c r="A38" s="482"/>
      <c r="B38" s="1296"/>
      <c r="C38" s="1296"/>
      <c r="D38" s="1296"/>
      <c r="E38" s="1296"/>
      <c r="F38" s="1297"/>
      <c r="G38" s="481"/>
      <c r="H38" s="499" t="s">
        <v>229</v>
      </c>
      <c r="I38" s="493"/>
      <c r="J38" s="493"/>
      <c r="K38" s="493"/>
      <c r="L38" s="493"/>
      <c r="M38" s="523"/>
      <c r="N38" s="524"/>
      <c r="O38" s="524"/>
      <c r="P38" s="524"/>
      <c r="Q38" s="524"/>
      <c r="R38" s="524"/>
      <c r="S38" s="524"/>
      <c r="T38" s="524"/>
      <c r="U38" s="524"/>
      <c r="V38" s="524"/>
      <c r="Y38" s="472"/>
      <c r="AA38" s="491"/>
      <c r="AB38" s="491"/>
      <c r="AC38" s="491"/>
      <c r="AE38" s="49" t="s">
        <v>311</v>
      </c>
      <c r="AF38" s="48" t="s">
        <v>312</v>
      </c>
      <c r="AG38" s="47" t="s">
        <v>311</v>
      </c>
    </row>
    <row r="39" spans="1:34" s="469" customFormat="1" ht="18.75" customHeight="1" x14ac:dyDescent="0.15">
      <c r="B39" s="1287"/>
      <c r="C39" s="1298"/>
      <c r="D39" s="1288"/>
      <c r="E39" s="1288"/>
      <c r="F39" s="1289"/>
      <c r="H39" s="499" t="s">
        <v>230</v>
      </c>
      <c r="I39" s="493"/>
      <c r="J39" s="493"/>
      <c r="K39" s="493"/>
      <c r="L39" s="493"/>
      <c r="M39" s="523"/>
      <c r="N39" s="524"/>
      <c r="O39" s="524"/>
      <c r="P39" s="524"/>
      <c r="Q39" s="524"/>
      <c r="R39" s="524"/>
      <c r="S39" s="524"/>
      <c r="T39" s="524"/>
      <c r="U39" s="524"/>
      <c r="V39" s="524"/>
      <c r="Y39" s="472"/>
      <c r="AA39" s="491"/>
      <c r="AB39" s="491"/>
      <c r="AC39" s="491"/>
      <c r="AE39" s="49" t="s">
        <v>311</v>
      </c>
      <c r="AF39" s="48" t="s">
        <v>312</v>
      </c>
      <c r="AG39" s="47" t="s">
        <v>311</v>
      </c>
    </row>
    <row r="40" spans="1:34" s="469" customFormat="1" ht="18.75" customHeight="1" x14ac:dyDescent="0.15">
      <c r="B40" s="488"/>
      <c r="C40" s="489"/>
      <c r="D40" s="489"/>
      <c r="E40" s="489"/>
      <c r="F40" s="490"/>
      <c r="H40" s="499" t="s">
        <v>231</v>
      </c>
      <c r="I40" s="493"/>
      <c r="J40" s="493"/>
      <c r="K40" s="493"/>
      <c r="L40" s="493"/>
      <c r="M40" s="523"/>
      <c r="N40" s="524"/>
      <c r="O40" s="524"/>
      <c r="P40" s="524"/>
      <c r="Q40" s="524"/>
      <c r="R40" s="524"/>
      <c r="S40" s="524"/>
      <c r="T40" s="524"/>
      <c r="U40" s="524"/>
      <c r="V40" s="524"/>
      <c r="Y40" s="472"/>
      <c r="AA40" s="491"/>
      <c r="AB40" s="491"/>
      <c r="AC40" s="491"/>
      <c r="AE40" s="49" t="s">
        <v>311</v>
      </c>
      <c r="AF40" s="48" t="s">
        <v>312</v>
      </c>
      <c r="AG40" s="47" t="s">
        <v>311</v>
      </c>
    </row>
    <row r="41" spans="1:34" s="469" customFormat="1" ht="18.75" customHeight="1" x14ac:dyDescent="0.15">
      <c r="B41" s="488"/>
      <c r="C41" s="489"/>
      <c r="D41" s="489"/>
      <c r="E41" s="489"/>
      <c r="F41" s="490"/>
      <c r="H41" s="499" t="s">
        <v>232</v>
      </c>
      <c r="I41" s="493"/>
      <c r="J41" s="493"/>
      <c r="K41" s="493"/>
      <c r="L41" s="493"/>
      <c r="M41" s="523"/>
      <c r="N41" s="524"/>
      <c r="O41" s="524"/>
      <c r="P41" s="524"/>
      <c r="Q41" s="524"/>
      <c r="R41" s="524"/>
      <c r="S41" s="524"/>
      <c r="T41" s="524"/>
      <c r="U41" s="524"/>
      <c r="V41" s="524"/>
      <c r="Y41" s="472"/>
      <c r="AA41" s="491"/>
      <c r="AB41" s="491"/>
      <c r="AC41" s="491"/>
      <c r="AE41" s="49" t="s">
        <v>311</v>
      </c>
      <c r="AF41" s="48" t="s">
        <v>312</v>
      </c>
      <c r="AG41" s="47" t="s">
        <v>311</v>
      </c>
    </row>
    <row r="42" spans="1:34" s="469" customFormat="1" ht="18.75" customHeight="1" x14ac:dyDescent="0.15">
      <c r="B42" s="502"/>
      <c r="C42" s="503"/>
      <c r="D42" s="503"/>
      <c r="E42" s="503"/>
      <c r="F42" s="528"/>
      <c r="G42" s="508"/>
      <c r="H42" s="529"/>
      <c r="I42" s="511"/>
      <c r="J42" s="511"/>
      <c r="K42" s="511"/>
      <c r="L42" s="511"/>
      <c r="M42" s="530"/>
      <c r="N42" s="531"/>
      <c r="O42" s="531"/>
      <c r="P42" s="531"/>
      <c r="Q42" s="531"/>
      <c r="R42" s="531"/>
      <c r="S42" s="531"/>
      <c r="T42" s="531"/>
      <c r="U42" s="531"/>
      <c r="V42" s="531"/>
      <c r="W42" s="508"/>
      <c r="X42" s="508"/>
      <c r="Y42" s="532"/>
      <c r="Z42" s="508"/>
      <c r="AA42" s="509"/>
      <c r="AB42" s="509"/>
      <c r="AC42" s="509"/>
      <c r="AD42" s="508"/>
      <c r="AE42" s="533"/>
      <c r="AF42" s="511"/>
      <c r="AG42" s="512"/>
    </row>
    <row r="43" spans="1:34" s="469" customFormat="1" ht="33" customHeight="1" x14ac:dyDescent="0.15">
      <c r="B43" s="1288" t="s">
        <v>333</v>
      </c>
      <c r="C43" s="1288"/>
      <c r="D43" s="1288"/>
      <c r="E43" s="1288"/>
      <c r="F43" s="1288"/>
      <c r="G43" s="1288"/>
      <c r="H43" s="1288"/>
      <c r="I43" s="1288"/>
      <c r="J43" s="1288"/>
      <c r="K43" s="1288"/>
      <c r="L43" s="1288"/>
      <c r="M43" s="1288"/>
      <c r="N43" s="1288"/>
      <c r="O43" s="1288"/>
      <c r="P43" s="1288"/>
      <c r="Q43" s="1288"/>
      <c r="R43" s="1288"/>
      <c r="S43" s="1288"/>
      <c r="T43" s="1288"/>
      <c r="U43" s="1288"/>
      <c r="V43" s="1288"/>
      <c r="W43" s="1288"/>
      <c r="X43" s="1288"/>
      <c r="Y43" s="1288"/>
      <c r="Z43" s="1288"/>
      <c r="AA43" s="1288"/>
      <c r="AB43" s="1288"/>
      <c r="AC43" s="1288"/>
      <c r="AD43" s="1288"/>
      <c r="AE43" s="1288"/>
      <c r="AF43" s="489"/>
    </row>
    <row r="44" spans="1:34" s="469" customFormat="1" ht="47.25" customHeight="1" x14ac:dyDescent="0.15">
      <c r="B44" s="1288" t="s">
        <v>332</v>
      </c>
      <c r="C44" s="1288"/>
      <c r="D44" s="1288"/>
      <c r="E44" s="1288"/>
      <c r="F44" s="1288"/>
      <c r="G44" s="1288"/>
      <c r="H44" s="1288"/>
      <c r="I44" s="1288"/>
      <c r="J44" s="1288"/>
      <c r="K44" s="1288"/>
      <c r="L44" s="1288"/>
      <c r="M44" s="1288"/>
      <c r="N44" s="1288"/>
      <c r="O44" s="1288"/>
      <c r="P44" s="1288"/>
      <c r="Q44" s="1288"/>
      <c r="R44" s="1288"/>
      <c r="S44" s="1288"/>
      <c r="T44" s="1288"/>
      <c r="U44" s="1288"/>
      <c r="V44" s="1288"/>
      <c r="W44" s="1288"/>
      <c r="X44" s="1288"/>
      <c r="Y44" s="1288"/>
      <c r="Z44" s="1288"/>
      <c r="AA44" s="1288"/>
      <c r="AB44" s="1288"/>
      <c r="AC44" s="1288"/>
      <c r="AD44" s="1288"/>
      <c r="AE44" s="1288"/>
      <c r="AF44" s="1288"/>
      <c r="AG44" s="1288"/>
    </row>
    <row r="45" spans="1:34" s="469" customFormat="1" ht="27" customHeight="1" x14ac:dyDescent="0.15">
      <c r="B45" s="1295" t="s">
        <v>331</v>
      </c>
      <c r="C45" s="1295"/>
      <c r="D45" s="1295"/>
      <c r="E45" s="1295"/>
      <c r="F45" s="1295"/>
      <c r="G45" s="1295"/>
      <c r="H45" s="1295"/>
      <c r="I45" s="1295"/>
      <c r="J45" s="1295"/>
      <c r="K45" s="1295"/>
      <c r="L45" s="1295"/>
      <c r="M45" s="1295"/>
      <c r="N45" s="1295"/>
      <c r="O45" s="1295"/>
      <c r="P45" s="1295"/>
      <c r="Q45" s="1295"/>
      <c r="R45" s="1295"/>
      <c r="S45" s="1295"/>
      <c r="T45" s="1295"/>
      <c r="U45" s="1295"/>
      <c r="V45" s="1295"/>
      <c r="W45" s="1295"/>
      <c r="X45" s="1295"/>
      <c r="Y45" s="1295"/>
      <c r="Z45" s="1295"/>
      <c r="AA45" s="1295"/>
      <c r="AB45" s="1295"/>
      <c r="AC45" s="1295"/>
      <c r="AD45" s="1295"/>
      <c r="AE45" s="1295"/>
      <c r="AF45" s="1295"/>
      <c r="AG45" s="1295"/>
      <c r="AH45" s="1295"/>
    </row>
    <row r="46" spans="1:34" x14ac:dyDescent="0.15">
      <c r="B46" s="534"/>
      <c r="C46" s="534"/>
      <c r="D46" s="534"/>
      <c r="E46" s="534"/>
      <c r="F46" s="534"/>
      <c r="G46" s="534"/>
      <c r="H46" s="534"/>
      <c r="I46" s="534"/>
      <c r="J46" s="534"/>
      <c r="K46" s="534"/>
      <c r="L46" s="534"/>
      <c r="M46" s="534"/>
      <c r="N46" s="534"/>
      <c r="O46" s="534"/>
      <c r="P46" s="534"/>
      <c r="Q46" s="534"/>
      <c r="R46" s="534"/>
      <c r="S46" s="534"/>
      <c r="T46" s="534"/>
      <c r="U46" s="534"/>
      <c r="V46" s="534"/>
      <c r="W46" s="534"/>
      <c r="X46" s="534"/>
      <c r="Y46" s="534"/>
      <c r="Z46" s="534"/>
      <c r="AA46" s="534"/>
      <c r="AB46" s="534"/>
      <c r="AC46" s="534"/>
      <c r="AD46" s="534"/>
      <c r="AE46" s="534"/>
      <c r="AF46" s="534"/>
      <c r="AG46" s="534"/>
    </row>
    <row r="47" spans="1:34" x14ac:dyDescent="0.15">
      <c r="B47" s="534"/>
      <c r="C47" s="534"/>
      <c r="D47" s="534"/>
      <c r="E47" s="534"/>
      <c r="F47" s="534"/>
      <c r="G47" s="534"/>
      <c r="H47" s="534"/>
      <c r="I47" s="534"/>
      <c r="J47" s="534"/>
      <c r="K47" s="534"/>
      <c r="L47" s="534"/>
      <c r="M47" s="534"/>
      <c r="N47" s="534"/>
      <c r="O47" s="534"/>
      <c r="P47" s="534"/>
      <c r="Q47" s="534"/>
      <c r="R47" s="534"/>
      <c r="S47" s="534"/>
      <c r="T47" s="534"/>
      <c r="U47" s="534"/>
      <c r="V47" s="534"/>
      <c r="W47" s="534"/>
      <c r="X47" s="534"/>
      <c r="Y47" s="534"/>
      <c r="Z47" s="534"/>
      <c r="AA47" s="534"/>
      <c r="AB47" s="534"/>
      <c r="AC47" s="534"/>
      <c r="AD47" s="534"/>
      <c r="AE47" s="534"/>
      <c r="AF47" s="534"/>
      <c r="AG47" s="534"/>
    </row>
    <row r="122" spans="3:7" x14ac:dyDescent="0.15">
      <c r="C122" s="535"/>
      <c r="D122" s="535"/>
      <c r="E122" s="535"/>
      <c r="F122" s="535"/>
      <c r="G122" s="535"/>
    </row>
    <row r="123" spans="3:7" x14ac:dyDescent="0.15">
      <c r="C123" s="536"/>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5"/>
  <printOptions horizontalCentered="1"/>
  <pageMargins left="0.70866141732283472" right="0.39370078740157483" top="0.51181102362204722" bottom="0.35433070866141736" header="0.31496062992125984" footer="0.31496062992125984"/>
  <pageSetup paperSize="9" scale="7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xm:f>
          </x14:formula1>
          <xm: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R8:R10 JN8:JN10 TJ8:TJ10 ADF8:ADF10 ANB8:ANB10 AWX8:AWX10 BGT8:BGT10 BQP8:BQP10 CAL8:CAL10 CKH8:CKH10 CUD8:CUD10 DDZ8:DDZ10 DNV8:DNV10 DXR8:DXR10 EHN8:EHN10 ERJ8:ERJ10 FBF8:FBF10 FLB8:FLB10 FUX8:FUX10 GET8:GET10 GOP8:GOP10 GYL8:GYL10 HIH8:HIH10 HSD8:HSD10 IBZ8:IBZ10 ILV8:ILV10 IVR8:IVR10 JFN8:JFN10 JPJ8:JPJ10 JZF8:JZF10 KJB8:KJB10 KSX8:KSX10 LCT8:LCT10 LMP8:LMP10 LWL8:LWL10 MGH8:MGH10 MQD8:MQD10 MZZ8:MZZ10 NJV8:NJV10 NTR8:NTR10 ODN8:ODN10 ONJ8:ONJ10 OXF8:OXF10 PHB8:PHB10 PQX8:PQX10 QAT8:QAT10 QKP8:QKP10 QUL8:QUL10 REH8:REH10 ROD8:ROD10 RXZ8:RXZ10 SHV8:SHV10 SRR8:SRR10 TBN8:TBN10 TLJ8:TLJ10 TVF8:TVF10 UFB8:UFB10 UOX8:UOX10 UYT8:UYT10 VIP8:VIP10 VSL8:VSL10 WCH8:WCH10 WMD8:WMD10 WVZ8:WVZ10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AE16:AE17 KA16:KA17 TW16:TW17 ADS16:ADS17 ANO16:ANO17 AXK16:AXK17 BHG16:BHG17 BRC16:BRC17 CAY16:CAY17 CKU16:CKU17 CUQ16:CUQ17 DEM16:DEM17 DOI16:DOI17 DYE16:DYE17 EIA16:EIA17 ERW16:ERW17 FBS16:FBS17 FLO16:FLO17 FVK16:FVK17 GFG16:GFG17 GPC16:GPC17 GYY16:GYY17 HIU16:HIU17 HSQ16:HSQ17 ICM16:ICM17 IMI16:IMI17 IWE16:IWE17 JGA16:JGA17 JPW16:JPW17 JZS16:JZS17 KJO16:KJO17 KTK16:KTK17 LDG16:LDG17 LNC16:LNC17 LWY16:LWY17 MGU16:MGU17 MQQ16:MQQ17 NAM16:NAM17 NKI16:NKI17 NUE16:NUE17 OEA16:OEA17 ONW16:ONW17 OXS16:OXS17 PHO16:PHO17 PRK16:PRK17 QBG16:QBG17 QLC16:QLC17 QUY16:QUY17 REU16:REU17 ROQ16:ROQ17 RYM16:RYM17 SII16:SII17 SSE16:SSE17 TCA16:TCA17 TLW16:TLW17 TVS16:TVS17 UFO16:UFO17 UPK16:UPK17 UZG16:UZG17 VJC16:VJC17 VSY16:VSY17 WCU16:WCU17 WMQ16:WMQ17 WWM16:WWM17 AE65552:AE65553 KA65552:KA65553 TW65552:TW65553 ADS65552:ADS65553 ANO65552:ANO65553 AXK65552:AXK65553 BHG65552:BHG65553 BRC65552:BRC65553 CAY65552:CAY65553 CKU65552:CKU65553 CUQ65552:CUQ65553 DEM65552:DEM65553 DOI65552:DOI65553 DYE65552:DYE65553 EIA65552:EIA65553 ERW65552:ERW65553 FBS65552:FBS65553 FLO65552:FLO65553 FVK65552:FVK65553 GFG65552:GFG65553 GPC65552:GPC65553 GYY65552:GYY65553 HIU65552:HIU65553 HSQ65552:HSQ65553 ICM65552:ICM65553 IMI65552:IMI65553 IWE65552:IWE65553 JGA65552:JGA65553 JPW65552:JPW65553 JZS65552:JZS65553 KJO65552:KJO65553 KTK65552:KTK65553 LDG65552:LDG65553 LNC65552:LNC65553 LWY65552:LWY65553 MGU65552:MGU65553 MQQ65552:MQQ65553 NAM65552:NAM65553 NKI65552:NKI65553 NUE65552:NUE65553 OEA65552:OEA65553 ONW65552:ONW65553 OXS65552:OXS65553 PHO65552:PHO65553 PRK65552:PRK65553 QBG65552:QBG65553 QLC65552:QLC65553 QUY65552:QUY65553 REU65552:REU65553 ROQ65552:ROQ65553 RYM65552:RYM65553 SII65552:SII65553 SSE65552:SSE65553 TCA65552:TCA65553 TLW65552:TLW65553 TVS65552:TVS65553 UFO65552:UFO65553 UPK65552:UPK65553 UZG65552:UZG65553 VJC65552:VJC65553 VSY65552:VSY65553 WCU65552:WCU65553 WMQ65552:WMQ65553 WWM65552:WWM65553 AE131088:AE131089 KA131088:KA131089 TW131088:TW131089 ADS131088:ADS131089 ANO131088:ANO131089 AXK131088:AXK131089 BHG131088:BHG131089 BRC131088:BRC131089 CAY131088:CAY131089 CKU131088:CKU131089 CUQ131088:CUQ131089 DEM131088:DEM131089 DOI131088:DOI131089 DYE131088:DYE131089 EIA131088:EIA131089 ERW131088:ERW131089 FBS131088:FBS131089 FLO131088:FLO131089 FVK131088:FVK131089 GFG131088:GFG131089 GPC131088:GPC131089 GYY131088:GYY131089 HIU131088:HIU131089 HSQ131088:HSQ131089 ICM131088:ICM131089 IMI131088:IMI131089 IWE131088:IWE131089 JGA131088:JGA131089 JPW131088:JPW131089 JZS131088:JZS131089 KJO131088:KJO131089 KTK131088:KTK131089 LDG131088:LDG131089 LNC131088:LNC131089 LWY131088:LWY131089 MGU131088:MGU131089 MQQ131088:MQQ131089 NAM131088:NAM131089 NKI131088:NKI131089 NUE131088:NUE131089 OEA131088:OEA131089 ONW131088:ONW131089 OXS131088:OXS131089 PHO131088:PHO131089 PRK131088:PRK131089 QBG131088:QBG131089 QLC131088:QLC131089 QUY131088:QUY131089 REU131088:REU131089 ROQ131088:ROQ131089 RYM131088:RYM131089 SII131088:SII131089 SSE131088:SSE131089 TCA131088:TCA131089 TLW131088:TLW131089 TVS131088:TVS131089 UFO131088:UFO131089 UPK131088:UPK131089 UZG131088:UZG131089 VJC131088:VJC131089 VSY131088:VSY131089 WCU131088:WCU131089 WMQ131088:WMQ131089 WWM131088:WWM131089 AE196624:AE196625 KA196624:KA196625 TW196624:TW196625 ADS196624:ADS196625 ANO196624:ANO196625 AXK196624:AXK196625 BHG196624:BHG196625 BRC196624:BRC196625 CAY196624:CAY196625 CKU196624:CKU196625 CUQ196624:CUQ196625 DEM196624:DEM196625 DOI196624:DOI196625 DYE196624:DYE196625 EIA196624:EIA196625 ERW196624:ERW196625 FBS196624:FBS196625 FLO196624:FLO196625 FVK196624:FVK196625 GFG196624:GFG196625 GPC196624:GPC196625 GYY196624:GYY196625 HIU196624:HIU196625 HSQ196624:HSQ196625 ICM196624:ICM196625 IMI196624:IMI196625 IWE196624:IWE196625 JGA196624:JGA196625 JPW196624:JPW196625 JZS196624:JZS196625 KJO196624:KJO196625 KTK196624:KTK196625 LDG196624:LDG196625 LNC196624:LNC196625 LWY196624:LWY196625 MGU196624:MGU196625 MQQ196624:MQQ196625 NAM196624:NAM196625 NKI196624:NKI196625 NUE196624:NUE196625 OEA196624:OEA196625 ONW196624:ONW196625 OXS196624:OXS196625 PHO196624:PHO196625 PRK196624:PRK196625 QBG196624:QBG196625 QLC196624:QLC196625 QUY196624:QUY196625 REU196624:REU196625 ROQ196624:ROQ196625 RYM196624:RYM196625 SII196624:SII196625 SSE196624:SSE196625 TCA196624:TCA196625 TLW196624:TLW196625 TVS196624:TVS196625 UFO196624:UFO196625 UPK196624:UPK196625 UZG196624:UZG196625 VJC196624:VJC196625 VSY196624:VSY196625 WCU196624:WCU196625 WMQ196624:WMQ196625 WWM196624:WWM196625 AE262160:AE262161 KA262160:KA262161 TW262160:TW262161 ADS262160:ADS262161 ANO262160:ANO262161 AXK262160:AXK262161 BHG262160:BHG262161 BRC262160:BRC262161 CAY262160:CAY262161 CKU262160:CKU262161 CUQ262160:CUQ262161 DEM262160:DEM262161 DOI262160:DOI262161 DYE262160:DYE262161 EIA262160:EIA262161 ERW262160:ERW262161 FBS262160:FBS262161 FLO262160:FLO262161 FVK262160:FVK262161 GFG262160:GFG262161 GPC262160:GPC262161 GYY262160:GYY262161 HIU262160:HIU262161 HSQ262160:HSQ262161 ICM262160:ICM262161 IMI262160:IMI262161 IWE262160:IWE262161 JGA262160:JGA262161 JPW262160:JPW262161 JZS262160:JZS262161 KJO262160:KJO262161 KTK262160:KTK262161 LDG262160:LDG262161 LNC262160:LNC262161 LWY262160:LWY262161 MGU262160:MGU262161 MQQ262160:MQQ262161 NAM262160:NAM262161 NKI262160:NKI262161 NUE262160:NUE262161 OEA262160:OEA262161 ONW262160:ONW262161 OXS262160:OXS262161 PHO262160:PHO262161 PRK262160:PRK262161 QBG262160:QBG262161 QLC262160:QLC262161 QUY262160:QUY262161 REU262160:REU262161 ROQ262160:ROQ262161 RYM262160:RYM262161 SII262160:SII262161 SSE262160:SSE262161 TCA262160:TCA262161 TLW262160:TLW262161 TVS262160:TVS262161 UFO262160:UFO262161 UPK262160:UPK262161 UZG262160:UZG262161 VJC262160:VJC262161 VSY262160:VSY262161 WCU262160:WCU262161 WMQ262160:WMQ262161 WWM262160:WWM262161 AE327696:AE327697 KA327696:KA327697 TW327696:TW327697 ADS327696:ADS327697 ANO327696:ANO327697 AXK327696:AXK327697 BHG327696:BHG327697 BRC327696:BRC327697 CAY327696:CAY327697 CKU327696:CKU327697 CUQ327696:CUQ327697 DEM327696:DEM327697 DOI327696:DOI327697 DYE327696:DYE327697 EIA327696:EIA327697 ERW327696:ERW327697 FBS327696:FBS327697 FLO327696:FLO327697 FVK327696:FVK327697 GFG327696:GFG327697 GPC327696:GPC327697 GYY327696:GYY327697 HIU327696:HIU327697 HSQ327696:HSQ327697 ICM327696:ICM327697 IMI327696:IMI327697 IWE327696:IWE327697 JGA327696:JGA327697 JPW327696:JPW327697 JZS327696:JZS327697 KJO327696:KJO327697 KTK327696:KTK327697 LDG327696:LDG327697 LNC327696:LNC327697 LWY327696:LWY327697 MGU327696:MGU327697 MQQ327696:MQQ327697 NAM327696:NAM327697 NKI327696:NKI327697 NUE327696:NUE327697 OEA327696:OEA327697 ONW327696:ONW327697 OXS327696:OXS327697 PHO327696:PHO327697 PRK327696:PRK327697 QBG327696:QBG327697 QLC327696:QLC327697 QUY327696:QUY327697 REU327696:REU327697 ROQ327696:ROQ327697 RYM327696:RYM327697 SII327696:SII327697 SSE327696:SSE327697 TCA327696:TCA327697 TLW327696:TLW327697 TVS327696:TVS327697 UFO327696:UFO327697 UPK327696:UPK327697 UZG327696:UZG327697 VJC327696:VJC327697 VSY327696:VSY327697 WCU327696:WCU327697 WMQ327696:WMQ327697 WWM327696:WWM327697 AE393232:AE393233 KA393232:KA393233 TW393232:TW393233 ADS393232:ADS393233 ANO393232:ANO393233 AXK393232:AXK393233 BHG393232:BHG393233 BRC393232:BRC393233 CAY393232:CAY393233 CKU393232:CKU393233 CUQ393232:CUQ393233 DEM393232:DEM393233 DOI393232:DOI393233 DYE393232:DYE393233 EIA393232:EIA393233 ERW393232:ERW393233 FBS393232:FBS393233 FLO393232:FLO393233 FVK393232:FVK393233 GFG393232:GFG393233 GPC393232:GPC393233 GYY393232:GYY393233 HIU393232:HIU393233 HSQ393232:HSQ393233 ICM393232:ICM393233 IMI393232:IMI393233 IWE393232:IWE393233 JGA393232:JGA393233 JPW393232:JPW393233 JZS393232:JZS393233 KJO393232:KJO393233 KTK393232:KTK393233 LDG393232:LDG393233 LNC393232:LNC393233 LWY393232:LWY393233 MGU393232:MGU393233 MQQ393232:MQQ393233 NAM393232:NAM393233 NKI393232:NKI393233 NUE393232:NUE393233 OEA393232:OEA393233 ONW393232:ONW393233 OXS393232:OXS393233 PHO393232:PHO393233 PRK393232:PRK393233 QBG393232:QBG393233 QLC393232:QLC393233 QUY393232:QUY393233 REU393232:REU393233 ROQ393232:ROQ393233 RYM393232:RYM393233 SII393232:SII393233 SSE393232:SSE393233 TCA393232:TCA393233 TLW393232:TLW393233 TVS393232:TVS393233 UFO393232:UFO393233 UPK393232:UPK393233 UZG393232:UZG393233 VJC393232:VJC393233 VSY393232:VSY393233 WCU393232:WCU393233 WMQ393232:WMQ393233 WWM393232:WWM393233 AE458768:AE458769 KA458768:KA458769 TW458768:TW458769 ADS458768:ADS458769 ANO458768:ANO458769 AXK458768:AXK458769 BHG458768:BHG458769 BRC458768:BRC458769 CAY458768:CAY458769 CKU458768:CKU458769 CUQ458768:CUQ458769 DEM458768:DEM458769 DOI458768:DOI458769 DYE458768:DYE458769 EIA458768:EIA458769 ERW458768:ERW458769 FBS458768:FBS458769 FLO458768:FLO458769 FVK458768:FVK458769 GFG458768:GFG458769 GPC458768:GPC458769 GYY458768:GYY458769 HIU458768:HIU458769 HSQ458768:HSQ458769 ICM458768:ICM458769 IMI458768:IMI458769 IWE458768:IWE458769 JGA458768:JGA458769 JPW458768:JPW458769 JZS458768:JZS458769 KJO458768:KJO458769 KTK458768:KTK458769 LDG458768:LDG458769 LNC458768:LNC458769 LWY458768:LWY458769 MGU458768:MGU458769 MQQ458768:MQQ458769 NAM458768:NAM458769 NKI458768:NKI458769 NUE458768:NUE458769 OEA458768:OEA458769 ONW458768:ONW458769 OXS458768:OXS458769 PHO458768:PHO458769 PRK458768:PRK458769 QBG458768:QBG458769 QLC458768:QLC458769 QUY458768:QUY458769 REU458768:REU458769 ROQ458768:ROQ458769 RYM458768:RYM458769 SII458768:SII458769 SSE458768:SSE458769 TCA458768:TCA458769 TLW458768:TLW458769 TVS458768:TVS458769 UFO458768:UFO458769 UPK458768:UPK458769 UZG458768:UZG458769 VJC458768:VJC458769 VSY458768:VSY458769 WCU458768:WCU458769 WMQ458768:WMQ458769 WWM458768:WWM458769 AE524304:AE524305 KA524304:KA524305 TW524304:TW524305 ADS524304:ADS524305 ANO524304:ANO524305 AXK524304:AXK524305 BHG524304:BHG524305 BRC524304:BRC524305 CAY524304:CAY524305 CKU524304:CKU524305 CUQ524304:CUQ524305 DEM524304:DEM524305 DOI524304:DOI524305 DYE524304:DYE524305 EIA524304:EIA524305 ERW524304:ERW524305 FBS524304:FBS524305 FLO524304:FLO524305 FVK524304:FVK524305 GFG524304:GFG524305 GPC524304:GPC524305 GYY524304:GYY524305 HIU524304:HIU524305 HSQ524304:HSQ524305 ICM524304:ICM524305 IMI524304:IMI524305 IWE524304:IWE524305 JGA524304:JGA524305 JPW524304:JPW524305 JZS524304:JZS524305 KJO524304:KJO524305 KTK524304:KTK524305 LDG524304:LDG524305 LNC524304:LNC524305 LWY524304:LWY524305 MGU524304:MGU524305 MQQ524304:MQQ524305 NAM524304:NAM524305 NKI524304:NKI524305 NUE524304:NUE524305 OEA524304:OEA524305 ONW524304:ONW524305 OXS524304:OXS524305 PHO524304:PHO524305 PRK524304:PRK524305 QBG524304:QBG524305 QLC524304:QLC524305 QUY524304:QUY524305 REU524304:REU524305 ROQ524304:ROQ524305 RYM524304:RYM524305 SII524304:SII524305 SSE524304:SSE524305 TCA524304:TCA524305 TLW524304:TLW524305 TVS524304:TVS524305 UFO524304:UFO524305 UPK524304:UPK524305 UZG524304:UZG524305 VJC524304:VJC524305 VSY524304:VSY524305 WCU524304:WCU524305 WMQ524304:WMQ524305 WWM524304:WWM524305 AE589840:AE589841 KA589840:KA589841 TW589840:TW589841 ADS589840:ADS589841 ANO589840:ANO589841 AXK589840:AXK589841 BHG589840:BHG589841 BRC589840:BRC589841 CAY589840:CAY589841 CKU589840:CKU589841 CUQ589840:CUQ589841 DEM589840:DEM589841 DOI589840:DOI589841 DYE589840:DYE589841 EIA589840:EIA589841 ERW589840:ERW589841 FBS589840:FBS589841 FLO589840:FLO589841 FVK589840:FVK589841 GFG589840:GFG589841 GPC589840:GPC589841 GYY589840:GYY589841 HIU589840:HIU589841 HSQ589840:HSQ589841 ICM589840:ICM589841 IMI589840:IMI589841 IWE589840:IWE589841 JGA589840:JGA589841 JPW589840:JPW589841 JZS589840:JZS589841 KJO589840:KJO589841 KTK589840:KTK589841 LDG589840:LDG589841 LNC589840:LNC589841 LWY589840:LWY589841 MGU589840:MGU589841 MQQ589840:MQQ589841 NAM589840:NAM589841 NKI589840:NKI589841 NUE589840:NUE589841 OEA589840:OEA589841 ONW589840:ONW589841 OXS589840:OXS589841 PHO589840:PHO589841 PRK589840:PRK589841 QBG589840:QBG589841 QLC589840:QLC589841 QUY589840:QUY589841 REU589840:REU589841 ROQ589840:ROQ589841 RYM589840:RYM589841 SII589840:SII589841 SSE589840:SSE589841 TCA589840:TCA589841 TLW589840:TLW589841 TVS589840:TVS589841 UFO589840:UFO589841 UPK589840:UPK589841 UZG589840:UZG589841 VJC589840:VJC589841 VSY589840:VSY589841 WCU589840:WCU589841 WMQ589840:WMQ589841 WWM589840:WWM589841 AE655376:AE655377 KA655376:KA655377 TW655376:TW655377 ADS655376:ADS655377 ANO655376:ANO655377 AXK655376:AXK655377 BHG655376:BHG655377 BRC655376:BRC655377 CAY655376:CAY655377 CKU655376:CKU655377 CUQ655376:CUQ655377 DEM655376:DEM655377 DOI655376:DOI655377 DYE655376:DYE655377 EIA655376:EIA655377 ERW655376:ERW655377 FBS655376:FBS655377 FLO655376:FLO655377 FVK655376:FVK655377 GFG655376:GFG655377 GPC655376:GPC655377 GYY655376:GYY655377 HIU655376:HIU655377 HSQ655376:HSQ655377 ICM655376:ICM655377 IMI655376:IMI655377 IWE655376:IWE655377 JGA655376:JGA655377 JPW655376:JPW655377 JZS655376:JZS655377 KJO655376:KJO655377 KTK655376:KTK655377 LDG655376:LDG655377 LNC655376:LNC655377 LWY655376:LWY655377 MGU655376:MGU655377 MQQ655376:MQQ655377 NAM655376:NAM655377 NKI655376:NKI655377 NUE655376:NUE655377 OEA655376:OEA655377 ONW655376:ONW655377 OXS655376:OXS655377 PHO655376:PHO655377 PRK655376:PRK655377 QBG655376:QBG655377 QLC655376:QLC655377 QUY655376:QUY655377 REU655376:REU655377 ROQ655376:ROQ655377 RYM655376:RYM655377 SII655376:SII655377 SSE655376:SSE655377 TCA655376:TCA655377 TLW655376:TLW655377 TVS655376:TVS655377 UFO655376:UFO655377 UPK655376:UPK655377 UZG655376:UZG655377 VJC655376:VJC655377 VSY655376:VSY655377 WCU655376:WCU655377 WMQ655376:WMQ655377 WWM655376:WWM655377 AE720912:AE720913 KA720912:KA720913 TW720912:TW720913 ADS720912:ADS720913 ANO720912:ANO720913 AXK720912:AXK720913 BHG720912:BHG720913 BRC720912:BRC720913 CAY720912:CAY720913 CKU720912:CKU720913 CUQ720912:CUQ720913 DEM720912:DEM720913 DOI720912:DOI720913 DYE720912:DYE720913 EIA720912:EIA720913 ERW720912:ERW720913 FBS720912:FBS720913 FLO720912:FLO720913 FVK720912:FVK720913 GFG720912:GFG720913 GPC720912:GPC720913 GYY720912:GYY720913 HIU720912:HIU720913 HSQ720912:HSQ720913 ICM720912:ICM720913 IMI720912:IMI720913 IWE720912:IWE720913 JGA720912:JGA720913 JPW720912:JPW720913 JZS720912:JZS720913 KJO720912:KJO720913 KTK720912:KTK720913 LDG720912:LDG720913 LNC720912:LNC720913 LWY720912:LWY720913 MGU720912:MGU720913 MQQ720912:MQQ720913 NAM720912:NAM720913 NKI720912:NKI720913 NUE720912:NUE720913 OEA720912:OEA720913 ONW720912:ONW720913 OXS720912:OXS720913 PHO720912:PHO720913 PRK720912:PRK720913 QBG720912:QBG720913 QLC720912:QLC720913 QUY720912:QUY720913 REU720912:REU720913 ROQ720912:ROQ720913 RYM720912:RYM720913 SII720912:SII720913 SSE720912:SSE720913 TCA720912:TCA720913 TLW720912:TLW720913 TVS720912:TVS720913 UFO720912:UFO720913 UPK720912:UPK720913 UZG720912:UZG720913 VJC720912:VJC720913 VSY720912:VSY720913 WCU720912:WCU720913 WMQ720912:WMQ720913 WWM720912:WWM720913 AE786448:AE786449 KA786448:KA786449 TW786448:TW786449 ADS786448:ADS786449 ANO786448:ANO786449 AXK786448:AXK786449 BHG786448:BHG786449 BRC786448:BRC786449 CAY786448:CAY786449 CKU786448:CKU786449 CUQ786448:CUQ786449 DEM786448:DEM786449 DOI786448:DOI786449 DYE786448:DYE786449 EIA786448:EIA786449 ERW786448:ERW786449 FBS786448:FBS786449 FLO786448:FLO786449 FVK786448:FVK786449 GFG786448:GFG786449 GPC786448:GPC786449 GYY786448:GYY786449 HIU786448:HIU786449 HSQ786448:HSQ786449 ICM786448:ICM786449 IMI786448:IMI786449 IWE786448:IWE786449 JGA786448:JGA786449 JPW786448:JPW786449 JZS786448:JZS786449 KJO786448:KJO786449 KTK786448:KTK786449 LDG786448:LDG786449 LNC786448:LNC786449 LWY786448:LWY786449 MGU786448:MGU786449 MQQ786448:MQQ786449 NAM786448:NAM786449 NKI786448:NKI786449 NUE786448:NUE786449 OEA786448:OEA786449 ONW786448:ONW786449 OXS786448:OXS786449 PHO786448:PHO786449 PRK786448:PRK786449 QBG786448:QBG786449 QLC786448:QLC786449 QUY786448:QUY786449 REU786448:REU786449 ROQ786448:ROQ786449 RYM786448:RYM786449 SII786448:SII786449 SSE786448:SSE786449 TCA786448:TCA786449 TLW786448:TLW786449 TVS786448:TVS786449 UFO786448:UFO786449 UPK786448:UPK786449 UZG786448:UZG786449 VJC786448:VJC786449 VSY786448:VSY786449 WCU786448:WCU786449 WMQ786448:WMQ786449 WWM786448:WWM786449 AE851984:AE851985 KA851984:KA851985 TW851984:TW851985 ADS851984:ADS851985 ANO851984:ANO851985 AXK851984:AXK851985 BHG851984:BHG851985 BRC851984:BRC851985 CAY851984:CAY851985 CKU851984:CKU851985 CUQ851984:CUQ851985 DEM851984:DEM851985 DOI851984:DOI851985 DYE851984:DYE851985 EIA851984:EIA851985 ERW851984:ERW851985 FBS851984:FBS851985 FLO851984:FLO851985 FVK851984:FVK851985 GFG851984:GFG851985 GPC851984:GPC851985 GYY851984:GYY851985 HIU851984:HIU851985 HSQ851984:HSQ851985 ICM851984:ICM851985 IMI851984:IMI851985 IWE851984:IWE851985 JGA851984:JGA851985 JPW851984:JPW851985 JZS851984:JZS851985 KJO851984:KJO851985 KTK851984:KTK851985 LDG851984:LDG851985 LNC851984:LNC851985 LWY851984:LWY851985 MGU851984:MGU851985 MQQ851984:MQQ851985 NAM851984:NAM851985 NKI851984:NKI851985 NUE851984:NUE851985 OEA851984:OEA851985 ONW851984:ONW851985 OXS851984:OXS851985 PHO851984:PHO851985 PRK851984:PRK851985 QBG851984:QBG851985 QLC851984:QLC851985 QUY851984:QUY851985 REU851984:REU851985 ROQ851984:ROQ851985 RYM851984:RYM851985 SII851984:SII851985 SSE851984:SSE851985 TCA851984:TCA851985 TLW851984:TLW851985 TVS851984:TVS851985 UFO851984:UFO851985 UPK851984:UPK851985 UZG851984:UZG851985 VJC851984:VJC851985 VSY851984:VSY851985 WCU851984:WCU851985 WMQ851984:WMQ851985 WWM851984:WWM851985 AE917520:AE917521 KA917520:KA917521 TW917520:TW917521 ADS917520:ADS917521 ANO917520:ANO917521 AXK917520:AXK917521 BHG917520:BHG917521 BRC917520:BRC917521 CAY917520:CAY917521 CKU917520:CKU917521 CUQ917520:CUQ917521 DEM917520:DEM917521 DOI917520:DOI917521 DYE917520:DYE917521 EIA917520:EIA917521 ERW917520:ERW917521 FBS917520:FBS917521 FLO917520:FLO917521 FVK917520:FVK917521 GFG917520:GFG917521 GPC917520:GPC917521 GYY917520:GYY917521 HIU917520:HIU917521 HSQ917520:HSQ917521 ICM917520:ICM917521 IMI917520:IMI917521 IWE917520:IWE917521 JGA917520:JGA917521 JPW917520:JPW917521 JZS917520:JZS917521 KJO917520:KJO917521 KTK917520:KTK917521 LDG917520:LDG917521 LNC917520:LNC917521 LWY917520:LWY917521 MGU917520:MGU917521 MQQ917520:MQQ917521 NAM917520:NAM917521 NKI917520:NKI917521 NUE917520:NUE917521 OEA917520:OEA917521 ONW917520:ONW917521 OXS917520:OXS917521 PHO917520:PHO917521 PRK917520:PRK917521 QBG917520:QBG917521 QLC917520:QLC917521 QUY917520:QUY917521 REU917520:REU917521 ROQ917520:ROQ917521 RYM917520:RYM917521 SII917520:SII917521 SSE917520:SSE917521 TCA917520:TCA917521 TLW917520:TLW917521 TVS917520:TVS917521 UFO917520:UFO917521 UPK917520:UPK917521 UZG917520:UZG917521 VJC917520:VJC917521 VSY917520:VSY917521 WCU917520:WCU917521 WMQ917520:WMQ917521 WWM917520:WWM917521 AE983056:AE983057 KA983056:KA983057 TW983056:TW983057 ADS983056:ADS983057 ANO983056:ANO983057 AXK983056:AXK983057 BHG983056:BHG983057 BRC983056:BRC983057 CAY983056:CAY983057 CKU983056:CKU983057 CUQ983056:CUQ983057 DEM983056:DEM983057 DOI983056:DOI983057 DYE983056:DYE983057 EIA983056:EIA983057 ERW983056:ERW983057 FBS983056:FBS983057 FLO983056:FLO983057 FVK983056:FVK983057 GFG983056:GFG983057 GPC983056:GPC983057 GYY983056:GYY983057 HIU983056:HIU983057 HSQ983056:HSQ983057 ICM983056:ICM983057 IMI983056:IMI983057 IWE983056:IWE983057 JGA983056:JGA983057 JPW983056:JPW983057 JZS983056:JZS983057 KJO983056:KJO983057 KTK983056:KTK983057 LDG983056:LDG983057 LNC983056:LNC983057 LWY983056:LWY983057 MGU983056:MGU983057 MQQ983056:MQQ983057 NAM983056:NAM983057 NKI983056:NKI983057 NUE983056:NUE983057 OEA983056:OEA983057 ONW983056:ONW983057 OXS983056:OXS983057 PHO983056:PHO983057 PRK983056:PRK983057 QBG983056:QBG983057 QLC983056:QLC983057 QUY983056:QUY983057 REU983056:REU983057 ROQ983056:ROQ983057 RYM983056:RYM983057 SII983056:SII983057 SSE983056:SSE983057 TCA983056:TCA983057 TLW983056:TLW983057 TVS983056:TVS983057 UFO983056:UFO983057 UPK983056:UPK983057 UZG983056:UZG983057 VJC983056:VJC983057 VSY983056:VSY983057 WCU983056:WCU983057 WMQ983056:WMQ983057 WWM983056:WWM983057 AG16:AG17 KC16:KC17 TY16:TY17 ADU16:ADU17 ANQ16:ANQ17 AXM16:AXM17 BHI16:BHI17 BRE16:BRE17 CBA16:CBA17 CKW16:CKW17 CUS16:CUS17 DEO16:DEO17 DOK16:DOK17 DYG16:DYG17 EIC16:EIC17 ERY16:ERY17 FBU16:FBU17 FLQ16:FLQ17 FVM16:FVM17 GFI16:GFI17 GPE16:GPE17 GZA16:GZA17 HIW16:HIW17 HSS16:HSS17 ICO16:ICO17 IMK16:IMK17 IWG16:IWG17 JGC16:JGC17 JPY16:JPY17 JZU16:JZU17 KJQ16:KJQ17 KTM16:KTM17 LDI16:LDI17 LNE16:LNE17 LXA16:LXA17 MGW16:MGW17 MQS16:MQS17 NAO16:NAO17 NKK16:NKK17 NUG16:NUG17 OEC16:OEC17 ONY16:ONY17 OXU16:OXU17 PHQ16:PHQ17 PRM16:PRM17 QBI16:QBI17 QLE16:QLE17 QVA16:QVA17 REW16:REW17 ROS16:ROS17 RYO16:RYO17 SIK16:SIK17 SSG16:SSG17 TCC16:TCC17 TLY16:TLY17 TVU16:TVU17 UFQ16:UFQ17 UPM16:UPM17 UZI16:UZI17 VJE16:VJE17 VTA16:VTA17 WCW16:WCW17 WMS16:WMS17 WWO16:WWO17 AG65552:AG65553 KC65552:KC65553 TY65552:TY65553 ADU65552:ADU65553 ANQ65552:ANQ65553 AXM65552:AXM65553 BHI65552:BHI65553 BRE65552:BRE65553 CBA65552:CBA65553 CKW65552:CKW65553 CUS65552:CUS65553 DEO65552:DEO65553 DOK65552:DOK65553 DYG65552:DYG65553 EIC65552:EIC65553 ERY65552:ERY65553 FBU65552:FBU65553 FLQ65552:FLQ65553 FVM65552:FVM65553 GFI65552:GFI65553 GPE65552:GPE65553 GZA65552:GZA65553 HIW65552:HIW65553 HSS65552:HSS65553 ICO65552:ICO65553 IMK65552:IMK65553 IWG65552:IWG65553 JGC65552:JGC65553 JPY65552:JPY65553 JZU65552:JZU65553 KJQ65552:KJQ65553 KTM65552:KTM65553 LDI65552:LDI65553 LNE65552:LNE65553 LXA65552:LXA65553 MGW65552:MGW65553 MQS65552:MQS65553 NAO65552:NAO65553 NKK65552:NKK65553 NUG65552:NUG65553 OEC65552:OEC65553 ONY65552:ONY65553 OXU65552:OXU65553 PHQ65552:PHQ65553 PRM65552:PRM65553 QBI65552:QBI65553 QLE65552:QLE65553 QVA65552:QVA65553 REW65552:REW65553 ROS65552:ROS65553 RYO65552:RYO65553 SIK65552:SIK65553 SSG65552:SSG65553 TCC65552:TCC65553 TLY65552:TLY65553 TVU65552:TVU65553 UFQ65552:UFQ65553 UPM65552:UPM65553 UZI65552:UZI65553 VJE65552:VJE65553 VTA65552:VTA65553 WCW65552:WCW65553 WMS65552:WMS65553 WWO65552:WWO65553 AG131088:AG131089 KC131088:KC131089 TY131088:TY131089 ADU131088:ADU131089 ANQ131088:ANQ131089 AXM131088:AXM131089 BHI131088:BHI131089 BRE131088:BRE131089 CBA131088:CBA131089 CKW131088:CKW131089 CUS131088:CUS131089 DEO131088:DEO131089 DOK131088:DOK131089 DYG131088:DYG131089 EIC131088:EIC131089 ERY131088:ERY131089 FBU131088:FBU131089 FLQ131088:FLQ131089 FVM131088:FVM131089 GFI131088:GFI131089 GPE131088:GPE131089 GZA131088:GZA131089 HIW131088:HIW131089 HSS131088:HSS131089 ICO131088:ICO131089 IMK131088:IMK131089 IWG131088:IWG131089 JGC131088:JGC131089 JPY131088:JPY131089 JZU131088:JZU131089 KJQ131088:KJQ131089 KTM131088:KTM131089 LDI131088:LDI131089 LNE131088:LNE131089 LXA131088:LXA131089 MGW131088:MGW131089 MQS131088:MQS131089 NAO131088:NAO131089 NKK131088:NKK131089 NUG131088:NUG131089 OEC131088:OEC131089 ONY131088:ONY131089 OXU131088:OXU131089 PHQ131088:PHQ131089 PRM131088:PRM131089 QBI131088:QBI131089 QLE131088:QLE131089 QVA131088:QVA131089 REW131088:REW131089 ROS131088:ROS131089 RYO131088:RYO131089 SIK131088:SIK131089 SSG131088:SSG131089 TCC131088:TCC131089 TLY131088:TLY131089 TVU131088:TVU131089 UFQ131088:UFQ131089 UPM131088:UPM131089 UZI131088:UZI131089 VJE131088:VJE131089 VTA131088:VTA131089 WCW131088:WCW131089 WMS131088:WMS131089 WWO131088:WWO131089 AG196624:AG196625 KC196624:KC196625 TY196624:TY196625 ADU196624:ADU196625 ANQ196624:ANQ196625 AXM196624:AXM196625 BHI196624:BHI196625 BRE196624:BRE196625 CBA196624:CBA196625 CKW196624:CKW196625 CUS196624:CUS196625 DEO196624:DEO196625 DOK196624:DOK196625 DYG196624:DYG196625 EIC196624:EIC196625 ERY196624:ERY196625 FBU196624:FBU196625 FLQ196624:FLQ196625 FVM196624:FVM196625 GFI196624:GFI196625 GPE196624:GPE196625 GZA196624:GZA196625 HIW196624:HIW196625 HSS196624:HSS196625 ICO196624:ICO196625 IMK196624:IMK196625 IWG196624:IWG196625 JGC196624:JGC196625 JPY196624:JPY196625 JZU196624:JZU196625 KJQ196624:KJQ196625 KTM196624:KTM196625 LDI196624:LDI196625 LNE196624:LNE196625 LXA196624:LXA196625 MGW196624:MGW196625 MQS196624:MQS196625 NAO196624:NAO196625 NKK196624:NKK196625 NUG196624:NUG196625 OEC196624:OEC196625 ONY196624:ONY196625 OXU196624:OXU196625 PHQ196624:PHQ196625 PRM196624:PRM196625 QBI196624:QBI196625 QLE196624:QLE196625 QVA196624:QVA196625 REW196624:REW196625 ROS196624:ROS196625 RYO196624:RYO196625 SIK196624:SIK196625 SSG196624:SSG196625 TCC196624:TCC196625 TLY196624:TLY196625 TVU196624:TVU196625 UFQ196624:UFQ196625 UPM196624:UPM196625 UZI196624:UZI196625 VJE196624:VJE196625 VTA196624:VTA196625 WCW196624:WCW196625 WMS196624:WMS196625 WWO196624:WWO196625 AG262160:AG262161 KC262160:KC262161 TY262160:TY262161 ADU262160:ADU262161 ANQ262160:ANQ262161 AXM262160:AXM262161 BHI262160:BHI262161 BRE262160:BRE262161 CBA262160:CBA262161 CKW262160:CKW262161 CUS262160:CUS262161 DEO262160:DEO262161 DOK262160:DOK262161 DYG262160:DYG262161 EIC262160:EIC262161 ERY262160:ERY262161 FBU262160:FBU262161 FLQ262160:FLQ262161 FVM262160:FVM262161 GFI262160:GFI262161 GPE262160:GPE262161 GZA262160:GZA262161 HIW262160:HIW262161 HSS262160:HSS262161 ICO262160:ICO262161 IMK262160:IMK262161 IWG262160:IWG262161 JGC262160:JGC262161 JPY262160:JPY262161 JZU262160:JZU262161 KJQ262160:KJQ262161 KTM262160:KTM262161 LDI262160:LDI262161 LNE262160:LNE262161 LXA262160:LXA262161 MGW262160:MGW262161 MQS262160:MQS262161 NAO262160:NAO262161 NKK262160:NKK262161 NUG262160:NUG262161 OEC262160:OEC262161 ONY262160:ONY262161 OXU262160:OXU262161 PHQ262160:PHQ262161 PRM262160:PRM262161 QBI262160:QBI262161 QLE262160:QLE262161 QVA262160:QVA262161 REW262160:REW262161 ROS262160:ROS262161 RYO262160:RYO262161 SIK262160:SIK262161 SSG262160:SSG262161 TCC262160:TCC262161 TLY262160:TLY262161 TVU262160:TVU262161 UFQ262160:UFQ262161 UPM262160:UPM262161 UZI262160:UZI262161 VJE262160:VJE262161 VTA262160:VTA262161 WCW262160:WCW262161 WMS262160:WMS262161 WWO262160:WWO262161 AG327696:AG327697 KC327696:KC327697 TY327696:TY327697 ADU327696:ADU327697 ANQ327696:ANQ327697 AXM327696:AXM327697 BHI327696:BHI327697 BRE327696:BRE327697 CBA327696:CBA327697 CKW327696:CKW327697 CUS327696:CUS327697 DEO327696:DEO327697 DOK327696:DOK327697 DYG327696:DYG327697 EIC327696:EIC327697 ERY327696:ERY327697 FBU327696:FBU327697 FLQ327696:FLQ327697 FVM327696:FVM327697 GFI327696:GFI327697 GPE327696:GPE327697 GZA327696:GZA327697 HIW327696:HIW327697 HSS327696:HSS327697 ICO327696:ICO327697 IMK327696:IMK327697 IWG327696:IWG327697 JGC327696:JGC327697 JPY327696:JPY327697 JZU327696:JZU327697 KJQ327696:KJQ327697 KTM327696:KTM327697 LDI327696:LDI327697 LNE327696:LNE327697 LXA327696:LXA327697 MGW327696:MGW327697 MQS327696:MQS327697 NAO327696:NAO327697 NKK327696:NKK327697 NUG327696:NUG327697 OEC327696:OEC327697 ONY327696:ONY327697 OXU327696:OXU327697 PHQ327696:PHQ327697 PRM327696:PRM327697 QBI327696:QBI327697 QLE327696:QLE327697 QVA327696:QVA327697 REW327696:REW327697 ROS327696:ROS327697 RYO327696:RYO327697 SIK327696:SIK327697 SSG327696:SSG327697 TCC327696:TCC327697 TLY327696:TLY327697 TVU327696:TVU327697 UFQ327696:UFQ327697 UPM327696:UPM327697 UZI327696:UZI327697 VJE327696:VJE327697 VTA327696:VTA327697 WCW327696:WCW327697 WMS327696:WMS327697 WWO327696:WWO327697 AG393232:AG393233 KC393232:KC393233 TY393232:TY393233 ADU393232:ADU393233 ANQ393232:ANQ393233 AXM393232:AXM393233 BHI393232:BHI393233 BRE393232:BRE393233 CBA393232:CBA393233 CKW393232:CKW393233 CUS393232:CUS393233 DEO393232:DEO393233 DOK393232:DOK393233 DYG393232:DYG393233 EIC393232:EIC393233 ERY393232:ERY393233 FBU393232:FBU393233 FLQ393232:FLQ393233 FVM393232:FVM393233 GFI393232:GFI393233 GPE393232:GPE393233 GZA393232:GZA393233 HIW393232:HIW393233 HSS393232:HSS393233 ICO393232:ICO393233 IMK393232:IMK393233 IWG393232:IWG393233 JGC393232:JGC393233 JPY393232:JPY393233 JZU393232:JZU393233 KJQ393232:KJQ393233 KTM393232:KTM393233 LDI393232:LDI393233 LNE393232:LNE393233 LXA393232:LXA393233 MGW393232:MGW393233 MQS393232:MQS393233 NAO393232:NAO393233 NKK393232:NKK393233 NUG393232:NUG393233 OEC393232:OEC393233 ONY393232:ONY393233 OXU393232:OXU393233 PHQ393232:PHQ393233 PRM393232:PRM393233 QBI393232:QBI393233 QLE393232:QLE393233 QVA393232:QVA393233 REW393232:REW393233 ROS393232:ROS393233 RYO393232:RYO393233 SIK393232:SIK393233 SSG393232:SSG393233 TCC393232:TCC393233 TLY393232:TLY393233 TVU393232:TVU393233 UFQ393232:UFQ393233 UPM393232:UPM393233 UZI393232:UZI393233 VJE393232:VJE393233 VTA393232:VTA393233 WCW393232:WCW393233 WMS393232:WMS393233 WWO393232:WWO393233 AG458768:AG458769 KC458768:KC458769 TY458768:TY458769 ADU458768:ADU458769 ANQ458768:ANQ458769 AXM458768:AXM458769 BHI458768:BHI458769 BRE458768:BRE458769 CBA458768:CBA458769 CKW458768:CKW458769 CUS458768:CUS458769 DEO458768:DEO458769 DOK458768:DOK458769 DYG458768:DYG458769 EIC458768:EIC458769 ERY458768:ERY458769 FBU458768:FBU458769 FLQ458768:FLQ458769 FVM458768:FVM458769 GFI458768:GFI458769 GPE458768:GPE458769 GZA458768:GZA458769 HIW458768:HIW458769 HSS458768:HSS458769 ICO458768:ICO458769 IMK458768:IMK458769 IWG458768:IWG458769 JGC458768:JGC458769 JPY458768:JPY458769 JZU458768:JZU458769 KJQ458768:KJQ458769 KTM458768:KTM458769 LDI458768:LDI458769 LNE458768:LNE458769 LXA458768:LXA458769 MGW458768:MGW458769 MQS458768:MQS458769 NAO458768:NAO458769 NKK458768:NKK458769 NUG458768:NUG458769 OEC458768:OEC458769 ONY458768:ONY458769 OXU458768:OXU458769 PHQ458768:PHQ458769 PRM458768:PRM458769 QBI458768:QBI458769 QLE458768:QLE458769 QVA458768:QVA458769 REW458768:REW458769 ROS458768:ROS458769 RYO458768:RYO458769 SIK458768:SIK458769 SSG458768:SSG458769 TCC458768:TCC458769 TLY458768:TLY458769 TVU458768:TVU458769 UFQ458768:UFQ458769 UPM458768:UPM458769 UZI458768:UZI458769 VJE458768:VJE458769 VTA458768:VTA458769 WCW458768:WCW458769 WMS458768:WMS458769 WWO458768:WWO458769 AG524304:AG524305 KC524304:KC524305 TY524304:TY524305 ADU524304:ADU524305 ANQ524304:ANQ524305 AXM524304:AXM524305 BHI524304:BHI524305 BRE524304:BRE524305 CBA524304:CBA524305 CKW524304:CKW524305 CUS524304:CUS524305 DEO524304:DEO524305 DOK524304:DOK524305 DYG524304:DYG524305 EIC524304:EIC524305 ERY524304:ERY524305 FBU524304:FBU524305 FLQ524304:FLQ524305 FVM524304:FVM524305 GFI524304:GFI524305 GPE524304:GPE524305 GZA524304:GZA524305 HIW524304:HIW524305 HSS524304:HSS524305 ICO524304:ICO524305 IMK524304:IMK524305 IWG524304:IWG524305 JGC524304:JGC524305 JPY524304:JPY524305 JZU524304:JZU524305 KJQ524304:KJQ524305 KTM524304:KTM524305 LDI524304:LDI524305 LNE524304:LNE524305 LXA524304:LXA524305 MGW524304:MGW524305 MQS524304:MQS524305 NAO524304:NAO524305 NKK524304:NKK524305 NUG524304:NUG524305 OEC524304:OEC524305 ONY524304:ONY524305 OXU524304:OXU524305 PHQ524304:PHQ524305 PRM524304:PRM524305 QBI524304:QBI524305 QLE524304:QLE524305 QVA524304:QVA524305 REW524304:REW524305 ROS524304:ROS524305 RYO524304:RYO524305 SIK524304:SIK524305 SSG524304:SSG524305 TCC524304:TCC524305 TLY524304:TLY524305 TVU524304:TVU524305 UFQ524304:UFQ524305 UPM524304:UPM524305 UZI524304:UZI524305 VJE524304:VJE524305 VTA524304:VTA524305 WCW524304:WCW524305 WMS524304:WMS524305 WWO524304:WWO524305 AG589840:AG589841 KC589840:KC589841 TY589840:TY589841 ADU589840:ADU589841 ANQ589840:ANQ589841 AXM589840:AXM589841 BHI589840:BHI589841 BRE589840:BRE589841 CBA589840:CBA589841 CKW589840:CKW589841 CUS589840:CUS589841 DEO589840:DEO589841 DOK589840:DOK589841 DYG589840:DYG589841 EIC589840:EIC589841 ERY589840:ERY589841 FBU589840:FBU589841 FLQ589840:FLQ589841 FVM589840:FVM589841 GFI589840:GFI589841 GPE589840:GPE589841 GZA589840:GZA589841 HIW589840:HIW589841 HSS589840:HSS589841 ICO589840:ICO589841 IMK589840:IMK589841 IWG589840:IWG589841 JGC589840:JGC589841 JPY589840:JPY589841 JZU589840:JZU589841 KJQ589840:KJQ589841 KTM589840:KTM589841 LDI589840:LDI589841 LNE589840:LNE589841 LXA589840:LXA589841 MGW589840:MGW589841 MQS589840:MQS589841 NAO589840:NAO589841 NKK589840:NKK589841 NUG589840:NUG589841 OEC589840:OEC589841 ONY589840:ONY589841 OXU589840:OXU589841 PHQ589840:PHQ589841 PRM589840:PRM589841 QBI589840:QBI589841 QLE589840:QLE589841 QVA589840:QVA589841 REW589840:REW589841 ROS589840:ROS589841 RYO589840:RYO589841 SIK589840:SIK589841 SSG589840:SSG589841 TCC589840:TCC589841 TLY589840:TLY589841 TVU589840:TVU589841 UFQ589840:UFQ589841 UPM589840:UPM589841 UZI589840:UZI589841 VJE589840:VJE589841 VTA589840:VTA589841 WCW589840:WCW589841 WMS589840:WMS589841 WWO589840:WWO589841 AG655376:AG655377 KC655376:KC655377 TY655376:TY655377 ADU655376:ADU655377 ANQ655376:ANQ655377 AXM655376:AXM655377 BHI655376:BHI655377 BRE655376:BRE655377 CBA655376:CBA655377 CKW655376:CKW655377 CUS655376:CUS655377 DEO655376:DEO655377 DOK655376:DOK655377 DYG655376:DYG655377 EIC655376:EIC655377 ERY655376:ERY655377 FBU655376:FBU655377 FLQ655376:FLQ655377 FVM655376:FVM655377 GFI655376:GFI655377 GPE655376:GPE655377 GZA655376:GZA655377 HIW655376:HIW655377 HSS655376:HSS655377 ICO655376:ICO655377 IMK655376:IMK655377 IWG655376:IWG655377 JGC655376:JGC655377 JPY655376:JPY655377 JZU655376:JZU655377 KJQ655376:KJQ655377 KTM655376:KTM655377 LDI655376:LDI655377 LNE655376:LNE655377 LXA655376:LXA655377 MGW655376:MGW655377 MQS655376:MQS655377 NAO655376:NAO655377 NKK655376:NKK655377 NUG655376:NUG655377 OEC655376:OEC655377 ONY655376:ONY655377 OXU655376:OXU655377 PHQ655376:PHQ655377 PRM655376:PRM655377 QBI655376:QBI655377 QLE655376:QLE655377 QVA655376:QVA655377 REW655376:REW655377 ROS655376:ROS655377 RYO655376:RYO655377 SIK655376:SIK655377 SSG655376:SSG655377 TCC655376:TCC655377 TLY655376:TLY655377 TVU655376:TVU655377 UFQ655376:UFQ655377 UPM655376:UPM655377 UZI655376:UZI655377 VJE655376:VJE655377 VTA655376:VTA655377 WCW655376:WCW655377 WMS655376:WMS655377 WWO655376:WWO655377 AG720912:AG720913 KC720912:KC720913 TY720912:TY720913 ADU720912:ADU720913 ANQ720912:ANQ720913 AXM720912:AXM720913 BHI720912:BHI720913 BRE720912:BRE720913 CBA720912:CBA720913 CKW720912:CKW720913 CUS720912:CUS720913 DEO720912:DEO720913 DOK720912:DOK720913 DYG720912:DYG720913 EIC720912:EIC720913 ERY720912:ERY720913 FBU720912:FBU720913 FLQ720912:FLQ720913 FVM720912:FVM720913 GFI720912:GFI720913 GPE720912:GPE720913 GZA720912:GZA720913 HIW720912:HIW720913 HSS720912:HSS720913 ICO720912:ICO720913 IMK720912:IMK720913 IWG720912:IWG720913 JGC720912:JGC720913 JPY720912:JPY720913 JZU720912:JZU720913 KJQ720912:KJQ720913 KTM720912:KTM720913 LDI720912:LDI720913 LNE720912:LNE720913 LXA720912:LXA720913 MGW720912:MGW720913 MQS720912:MQS720913 NAO720912:NAO720913 NKK720912:NKK720913 NUG720912:NUG720913 OEC720912:OEC720913 ONY720912:ONY720913 OXU720912:OXU720913 PHQ720912:PHQ720913 PRM720912:PRM720913 QBI720912:QBI720913 QLE720912:QLE720913 QVA720912:QVA720913 REW720912:REW720913 ROS720912:ROS720913 RYO720912:RYO720913 SIK720912:SIK720913 SSG720912:SSG720913 TCC720912:TCC720913 TLY720912:TLY720913 TVU720912:TVU720913 UFQ720912:UFQ720913 UPM720912:UPM720913 UZI720912:UZI720913 VJE720912:VJE720913 VTA720912:VTA720913 WCW720912:WCW720913 WMS720912:WMS720913 WWO720912:WWO720913 AG786448:AG786449 KC786448:KC786449 TY786448:TY786449 ADU786448:ADU786449 ANQ786448:ANQ786449 AXM786448:AXM786449 BHI786448:BHI786449 BRE786448:BRE786449 CBA786448:CBA786449 CKW786448:CKW786449 CUS786448:CUS786449 DEO786448:DEO786449 DOK786448:DOK786449 DYG786448:DYG786449 EIC786448:EIC786449 ERY786448:ERY786449 FBU786448:FBU786449 FLQ786448:FLQ786449 FVM786448:FVM786449 GFI786448:GFI786449 GPE786448:GPE786449 GZA786448:GZA786449 HIW786448:HIW786449 HSS786448:HSS786449 ICO786448:ICO786449 IMK786448:IMK786449 IWG786448:IWG786449 JGC786448:JGC786449 JPY786448:JPY786449 JZU786448:JZU786449 KJQ786448:KJQ786449 KTM786448:KTM786449 LDI786448:LDI786449 LNE786448:LNE786449 LXA786448:LXA786449 MGW786448:MGW786449 MQS786448:MQS786449 NAO786448:NAO786449 NKK786448:NKK786449 NUG786448:NUG786449 OEC786448:OEC786449 ONY786448:ONY786449 OXU786448:OXU786449 PHQ786448:PHQ786449 PRM786448:PRM786449 QBI786448:QBI786449 QLE786448:QLE786449 QVA786448:QVA786449 REW786448:REW786449 ROS786448:ROS786449 RYO786448:RYO786449 SIK786448:SIK786449 SSG786448:SSG786449 TCC786448:TCC786449 TLY786448:TLY786449 TVU786448:TVU786449 UFQ786448:UFQ786449 UPM786448:UPM786449 UZI786448:UZI786449 VJE786448:VJE786449 VTA786448:VTA786449 WCW786448:WCW786449 WMS786448:WMS786449 WWO786448:WWO786449 AG851984:AG851985 KC851984:KC851985 TY851984:TY851985 ADU851984:ADU851985 ANQ851984:ANQ851985 AXM851984:AXM851985 BHI851984:BHI851985 BRE851984:BRE851985 CBA851984:CBA851985 CKW851984:CKW851985 CUS851984:CUS851985 DEO851984:DEO851985 DOK851984:DOK851985 DYG851984:DYG851985 EIC851984:EIC851985 ERY851984:ERY851985 FBU851984:FBU851985 FLQ851984:FLQ851985 FVM851984:FVM851985 GFI851984:GFI851985 GPE851984:GPE851985 GZA851984:GZA851985 HIW851984:HIW851985 HSS851984:HSS851985 ICO851984:ICO851985 IMK851984:IMK851985 IWG851984:IWG851985 JGC851984:JGC851985 JPY851984:JPY851985 JZU851984:JZU851985 KJQ851984:KJQ851985 KTM851984:KTM851985 LDI851984:LDI851985 LNE851984:LNE851985 LXA851984:LXA851985 MGW851984:MGW851985 MQS851984:MQS851985 NAO851984:NAO851985 NKK851984:NKK851985 NUG851984:NUG851985 OEC851984:OEC851985 ONY851984:ONY851985 OXU851984:OXU851985 PHQ851984:PHQ851985 PRM851984:PRM851985 QBI851984:QBI851985 QLE851984:QLE851985 QVA851984:QVA851985 REW851984:REW851985 ROS851984:ROS851985 RYO851984:RYO851985 SIK851984:SIK851985 SSG851984:SSG851985 TCC851984:TCC851985 TLY851984:TLY851985 TVU851984:TVU851985 UFQ851984:UFQ851985 UPM851984:UPM851985 UZI851984:UZI851985 VJE851984:VJE851985 VTA851984:VTA851985 WCW851984:WCW851985 WMS851984:WMS851985 WWO851984:WWO851985 AG917520:AG917521 KC917520:KC917521 TY917520:TY917521 ADU917520:ADU917521 ANQ917520:ANQ917521 AXM917520:AXM917521 BHI917520:BHI917521 BRE917520:BRE917521 CBA917520:CBA917521 CKW917520:CKW917521 CUS917520:CUS917521 DEO917520:DEO917521 DOK917520:DOK917521 DYG917520:DYG917521 EIC917520:EIC917521 ERY917520:ERY917521 FBU917520:FBU917521 FLQ917520:FLQ917521 FVM917520:FVM917521 GFI917520:GFI917521 GPE917520:GPE917521 GZA917520:GZA917521 HIW917520:HIW917521 HSS917520:HSS917521 ICO917520:ICO917521 IMK917520:IMK917521 IWG917520:IWG917521 JGC917520:JGC917521 JPY917520:JPY917521 JZU917520:JZU917521 KJQ917520:KJQ917521 KTM917520:KTM917521 LDI917520:LDI917521 LNE917520:LNE917521 LXA917520:LXA917521 MGW917520:MGW917521 MQS917520:MQS917521 NAO917520:NAO917521 NKK917520:NKK917521 NUG917520:NUG917521 OEC917520:OEC917521 ONY917520:ONY917521 OXU917520:OXU917521 PHQ917520:PHQ917521 PRM917520:PRM917521 QBI917520:QBI917521 QLE917520:QLE917521 QVA917520:QVA917521 REW917520:REW917521 ROS917520:ROS917521 RYO917520:RYO917521 SIK917520:SIK917521 SSG917520:SSG917521 TCC917520:TCC917521 TLY917520:TLY917521 TVU917520:TVU917521 UFQ917520:UFQ917521 UPM917520:UPM917521 UZI917520:UZI917521 VJE917520:VJE917521 VTA917520:VTA917521 WCW917520:WCW917521 WMS917520:WMS917521 WWO917520:WWO917521 AG983056:AG983057 KC983056:KC983057 TY983056:TY983057 ADU983056:ADU983057 ANQ983056:ANQ983057 AXM983056:AXM983057 BHI983056:BHI983057 BRE983056:BRE983057 CBA983056:CBA983057 CKW983056:CKW983057 CUS983056:CUS983057 DEO983056:DEO983057 DOK983056:DOK983057 DYG983056:DYG983057 EIC983056:EIC983057 ERY983056:ERY983057 FBU983056:FBU983057 FLQ983056:FLQ983057 FVM983056:FVM983057 GFI983056:GFI983057 GPE983056:GPE983057 GZA983056:GZA983057 HIW983056:HIW983057 HSS983056:HSS983057 ICO983056:ICO983057 IMK983056:IMK983057 IWG983056:IWG983057 JGC983056:JGC983057 JPY983056:JPY983057 JZU983056:JZU983057 KJQ983056:KJQ983057 KTM983056:KTM983057 LDI983056:LDI983057 LNE983056:LNE983057 LXA983056:LXA983057 MGW983056:MGW983057 MQS983056:MQS983057 NAO983056:NAO983057 NKK983056:NKK983057 NUG983056:NUG983057 OEC983056:OEC983057 ONY983056:ONY983057 OXU983056:OXU983057 PHQ983056:PHQ983057 PRM983056:PRM983057 QBI983056:QBI983057 QLE983056:QLE983057 QVA983056:QVA983057 REW983056:REW983057 ROS983056:ROS983057 RYO983056:RYO983057 SIK983056:SIK983057 SSG983056:SSG983057 TCC983056:TCC983057 TLY983056:TLY983057 TVU983056:TVU983057 UFQ983056:UFQ983057 UPM983056:UPM983057 UZI983056:UZI983057 VJE983056:VJE983057 VTA983056:VTA983057 WCW983056:WCW983057 WMS983056:WMS983057 WWO983056:WWO983057 AE19 KA19 TW19 ADS19 ANO19 AXK19 BHG19 BRC19 CAY19 CKU19 CUQ19 DEM19 DOI19 DYE19 EIA19 ERW19 FBS19 FLO19 FVK19 GFG19 GPC19 GYY19 HIU19 HSQ19 ICM19 IMI19 IWE19 JGA19 JPW19 JZS19 KJO19 KTK19 LDG19 LNC19 LWY19 MGU19 MQQ19 NAM19 NKI19 NUE19 OEA19 ONW19 OXS19 PHO19 PRK19 QBG19 QLC19 QUY19 REU19 ROQ19 RYM19 SII19 SSE19 TCA19 TLW19 TVS19 UFO19 UPK19 UZG19 VJC19 VSY19 WCU19 WMQ19 WWM19 AE65555 KA65555 TW65555 ADS65555 ANO65555 AXK65555 BHG65555 BRC65555 CAY65555 CKU65555 CUQ65555 DEM65555 DOI65555 DYE65555 EIA65555 ERW65555 FBS65555 FLO65555 FVK65555 GFG65555 GPC65555 GYY65555 HIU65555 HSQ65555 ICM65555 IMI65555 IWE65555 JGA65555 JPW65555 JZS65555 KJO65555 KTK65555 LDG65555 LNC65555 LWY65555 MGU65555 MQQ65555 NAM65555 NKI65555 NUE65555 OEA65555 ONW65555 OXS65555 PHO65555 PRK65555 QBG65555 QLC65555 QUY65555 REU65555 ROQ65555 RYM65555 SII65555 SSE65555 TCA65555 TLW65555 TVS65555 UFO65555 UPK65555 UZG65555 VJC65555 VSY65555 WCU65555 WMQ65555 WWM65555 AE131091 KA131091 TW131091 ADS131091 ANO131091 AXK131091 BHG131091 BRC131091 CAY131091 CKU131091 CUQ131091 DEM131091 DOI131091 DYE131091 EIA131091 ERW131091 FBS131091 FLO131091 FVK131091 GFG131091 GPC131091 GYY131091 HIU131091 HSQ131091 ICM131091 IMI131091 IWE131091 JGA131091 JPW131091 JZS131091 KJO131091 KTK131091 LDG131091 LNC131091 LWY131091 MGU131091 MQQ131091 NAM131091 NKI131091 NUE131091 OEA131091 ONW131091 OXS131091 PHO131091 PRK131091 QBG131091 QLC131091 QUY131091 REU131091 ROQ131091 RYM131091 SII131091 SSE131091 TCA131091 TLW131091 TVS131091 UFO131091 UPK131091 UZG131091 VJC131091 VSY131091 WCU131091 WMQ131091 WWM131091 AE196627 KA196627 TW196627 ADS196627 ANO196627 AXK196627 BHG196627 BRC196627 CAY196627 CKU196627 CUQ196627 DEM196627 DOI196627 DYE196627 EIA196627 ERW196627 FBS196627 FLO196627 FVK196627 GFG196627 GPC196627 GYY196627 HIU196627 HSQ196627 ICM196627 IMI196627 IWE196627 JGA196627 JPW196627 JZS196627 KJO196627 KTK196627 LDG196627 LNC196627 LWY196627 MGU196627 MQQ196627 NAM196627 NKI196627 NUE196627 OEA196627 ONW196627 OXS196627 PHO196627 PRK196627 QBG196627 QLC196627 QUY196627 REU196627 ROQ196627 RYM196627 SII196627 SSE196627 TCA196627 TLW196627 TVS196627 UFO196627 UPK196627 UZG196627 VJC196627 VSY196627 WCU196627 WMQ196627 WWM196627 AE262163 KA262163 TW262163 ADS262163 ANO262163 AXK262163 BHG262163 BRC262163 CAY262163 CKU262163 CUQ262163 DEM262163 DOI262163 DYE262163 EIA262163 ERW262163 FBS262163 FLO262163 FVK262163 GFG262163 GPC262163 GYY262163 HIU262163 HSQ262163 ICM262163 IMI262163 IWE262163 JGA262163 JPW262163 JZS262163 KJO262163 KTK262163 LDG262163 LNC262163 LWY262163 MGU262163 MQQ262163 NAM262163 NKI262163 NUE262163 OEA262163 ONW262163 OXS262163 PHO262163 PRK262163 QBG262163 QLC262163 QUY262163 REU262163 ROQ262163 RYM262163 SII262163 SSE262163 TCA262163 TLW262163 TVS262163 UFO262163 UPK262163 UZG262163 VJC262163 VSY262163 WCU262163 WMQ262163 WWM262163 AE327699 KA327699 TW327699 ADS327699 ANO327699 AXK327699 BHG327699 BRC327699 CAY327699 CKU327699 CUQ327699 DEM327699 DOI327699 DYE327699 EIA327699 ERW327699 FBS327699 FLO327699 FVK327699 GFG327699 GPC327699 GYY327699 HIU327699 HSQ327699 ICM327699 IMI327699 IWE327699 JGA327699 JPW327699 JZS327699 KJO327699 KTK327699 LDG327699 LNC327699 LWY327699 MGU327699 MQQ327699 NAM327699 NKI327699 NUE327699 OEA327699 ONW327699 OXS327699 PHO327699 PRK327699 QBG327699 QLC327699 QUY327699 REU327699 ROQ327699 RYM327699 SII327699 SSE327699 TCA327699 TLW327699 TVS327699 UFO327699 UPK327699 UZG327699 VJC327699 VSY327699 WCU327699 WMQ327699 WWM327699 AE393235 KA393235 TW393235 ADS393235 ANO393235 AXK393235 BHG393235 BRC393235 CAY393235 CKU393235 CUQ393235 DEM393235 DOI393235 DYE393235 EIA393235 ERW393235 FBS393235 FLO393235 FVK393235 GFG393235 GPC393235 GYY393235 HIU393235 HSQ393235 ICM393235 IMI393235 IWE393235 JGA393235 JPW393235 JZS393235 KJO393235 KTK393235 LDG393235 LNC393235 LWY393235 MGU393235 MQQ393235 NAM393235 NKI393235 NUE393235 OEA393235 ONW393235 OXS393235 PHO393235 PRK393235 QBG393235 QLC393235 QUY393235 REU393235 ROQ393235 RYM393235 SII393235 SSE393235 TCA393235 TLW393235 TVS393235 UFO393235 UPK393235 UZG393235 VJC393235 VSY393235 WCU393235 WMQ393235 WWM393235 AE458771 KA458771 TW458771 ADS458771 ANO458771 AXK458771 BHG458771 BRC458771 CAY458771 CKU458771 CUQ458771 DEM458771 DOI458771 DYE458771 EIA458771 ERW458771 FBS458771 FLO458771 FVK458771 GFG458771 GPC458771 GYY458771 HIU458771 HSQ458771 ICM458771 IMI458771 IWE458771 JGA458771 JPW458771 JZS458771 KJO458771 KTK458771 LDG458771 LNC458771 LWY458771 MGU458771 MQQ458771 NAM458771 NKI458771 NUE458771 OEA458771 ONW458771 OXS458771 PHO458771 PRK458771 QBG458771 QLC458771 QUY458771 REU458771 ROQ458771 RYM458771 SII458771 SSE458771 TCA458771 TLW458771 TVS458771 UFO458771 UPK458771 UZG458771 VJC458771 VSY458771 WCU458771 WMQ458771 WWM458771 AE524307 KA524307 TW524307 ADS524307 ANO524307 AXK524307 BHG524307 BRC524307 CAY524307 CKU524307 CUQ524307 DEM524307 DOI524307 DYE524307 EIA524307 ERW524307 FBS524307 FLO524307 FVK524307 GFG524307 GPC524307 GYY524307 HIU524307 HSQ524307 ICM524307 IMI524307 IWE524307 JGA524307 JPW524307 JZS524307 KJO524307 KTK524307 LDG524307 LNC524307 LWY524307 MGU524307 MQQ524307 NAM524307 NKI524307 NUE524307 OEA524307 ONW524307 OXS524307 PHO524307 PRK524307 QBG524307 QLC524307 QUY524307 REU524307 ROQ524307 RYM524307 SII524307 SSE524307 TCA524307 TLW524307 TVS524307 UFO524307 UPK524307 UZG524307 VJC524307 VSY524307 WCU524307 WMQ524307 WWM524307 AE589843 KA589843 TW589843 ADS589843 ANO589843 AXK589843 BHG589843 BRC589843 CAY589843 CKU589843 CUQ589843 DEM589843 DOI589843 DYE589843 EIA589843 ERW589843 FBS589843 FLO589843 FVK589843 GFG589843 GPC589843 GYY589843 HIU589843 HSQ589843 ICM589843 IMI589843 IWE589843 JGA589843 JPW589843 JZS589843 KJO589843 KTK589843 LDG589843 LNC589843 LWY589843 MGU589843 MQQ589843 NAM589843 NKI589843 NUE589843 OEA589843 ONW589843 OXS589843 PHO589843 PRK589843 QBG589843 QLC589843 QUY589843 REU589843 ROQ589843 RYM589843 SII589843 SSE589843 TCA589843 TLW589843 TVS589843 UFO589843 UPK589843 UZG589843 VJC589843 VSY589843 WCU589843 WMQ589843 WWM589843 AE655379 KA655379 TW655379 ADS655379 ANO655379 AXK655379 BHG655379 BRC655379 CAY655379 CKU655379 CUQ655379 DEM655379 DOI655379 DYE655379 EIA655379 ERW655379 FBS655379 FLO655379 FVK655379 GFG655379 GPC655379 GYY655379 HIU655379 HSQ655379 ICM655379 IMI655379 IWE655379 JGA655379 JPW655379 JZS655379 KJO655379 KTK655379 LDG655379 LNC655379 LWY655379 MGU655379 MQQ655379 NAM655379 NKI655379 NUE655379 OEA655379 ONW655379 OXS655379 PHO655379 PRK655379 QBG655379 QLC655379 QUY655379 REU655379 ROQ655379 RYM655379 SII655379 SSE655379 TCA655379 TLW655379 TVS655379 UFO655379 UPK655379 UZG655379 VJC655379 VSY655379 WCU655379 WMQ655379 WWM655379 AE720915 KA720915 TW720915 ADS720915 ANO720915 AXK720915 BHG720915 BRC720915 CAY720915 CKU720915 CUQ720915 DEM720915 DOI720915 DYE720915 EIA720915 ERW720915 FBS720915 FLO720915 FVK720915 GFG720915 GPC720915 GYY720915 HIU720915 HSQ720915 ICM720915 IMI720915 IWE720915 JGA720915 JPW720915 JZS720915 KJO720915 KTK720915 LDG720915 LNC720915 LWY720915 MGU720915 MQQ720915 NAM720915 NKI720915 NUE720915 OEA720915 ONW720915 OXS720915 PHO720915 PRK720915 QBG720915 QLC720915 QUY720915 REU720915 ROQ720915 RYM720915 SII720915 SSE720915 TCA720915 TLW720915 TVS720915 UFO720915 UPK720915 UZG720915 VJC720915 VSY720915 WCU720915 WMQ720915 WWM720915 AE786451 KA786451 TW786451 ADS786451 ANO786451 AXK786451 BHG786451 BRC786451 CAY786451 CKU786451 CUQ786451 DEM786451 DOI786451 DYE786451 EIA786451 ERW786451 FBS786451 FLO786451 FVK786451 GFG786451 GPC786451 GYY786451 HIU786451 HSQ786451 ICM786451 IMI786451 IWE786451 JGA786451 JPW786451 JZS786451 KJO786451 KTK786451 LDG786451 LNC786451 LWY786451 MGU786451 MQQ786451 NAM786451 NKI786451 NUE786451 OEA786451 ONW786451 OXS786451 PHO786451 PRK786451 QBG786451 QLC786451 QUY786451 REU786451 ROQ786451 RYM786451 SII786451 SSE786451 TCA786451 TLW786451 TVS786451 UFO786451 UPK786451 UZG786451 VJC786451 VSY786451 WCU786451 WMQ786451 WWM786451 AE851987 KA851987 TW851987 ADS851987 ANO851987 AXK851987 BHG851987 BRC851987 CAY851987 CKU851987 CUQ851987 DEM851987 DOI851987 DYE851987 EIA851987 ERW851987 FBS851987 FLO851987 FVK851987 GFG851987 GPC851987 GYY851987 HIU851987 HSQ851987 ICM851987 IMI851987 IWE851987 JGA851987 JPW851987 JZS851987 KJO851987 KTK851987 LDG851987 LNC851987 LWY851987 MGU851987 MQQ851987 NAM851987 NKI851987 NUE851987 OEA851987 ONW851987 OXS851987 PHO851987 PRK851987 QBG851987 QLC851987 QUY851987 REU851987 ROQ851987 RYM851987 SII851987 SSE851987 TCA851987 TLW851987 TVS851987 UFO851987 UPK851987 UZG851987 VJC851987 VSY851987 WCU851987 WMQ851987 WWM851987 AE917523 KA917523 TW917523 ADS917523 ANO917523 AXK917523 BHG917523 BRC917523 CAY917523 CKU917523 CUQ917523 DEM917523 DOI917523 DYE917523 EIA917523 ERW917523 FBS917523 FLO917523 FVK917523 GFG917523 GPC917523 GYY917523 HIU917523 HSQ917523 ICM917523 IMI917523 IWE917523 JGA917523 JPW917523 JZS917523 KJO917523 KTK917523 LDG917523 LNC917523 LWY917523 MGU917523 MQQ917523 NAM917523 NKI917523 NUE917523 OEA917523 ONW917523 OXS917523 PHO917523 PRK917523 QBG917523 QLC917523 QUY917523 REU917523 ROQ917523 RYM917523 SII917523 SSE917523 TCA917523 TLW917523 TVS917523 UFO917523 UPK917523 UZG917523 VJC917523 VSY917523 WCU917523 WMQ917523 WWM917523 AE983059 KA983059 TW983059 ADS983059 ANO983059 AXK983059 BHG983059 BRC983059 CAY983059 CKU983059 CUQ983059 DEM983059 DOI983059 DYE983059 EIA983059 ERW983059 FBS983059 FLO983059 FVK983059 GFG983059 GPC983059 GYY983059 HIU983059 HSQ983059 ICM983059 IMI983059 IWE983059 JGA983059 JPW983059 JZS983059 KJO983059 KTK983059 LDG983059 LNC983059 LWY983059 MGU983059 MQQ983059 NAM983059 NKI983059 NUE983059 OEA983059 ONW983059 OXS983059 PHO983059 PRK983059 QBG983059 QLC983059 QUY983059 REU983059 ROQ983059 RYM983059 SII983059 SSE983059 TCA983059 TLW983059 TVS983059 UFO983059 UPK983059 UZG983059 VJC983059 VSY983059 WCU983059 WMQ983059 WWM983059 AG19 KC19 TY19 ADU19 ANQ19 AXM19 BHI19 BRE19 CBA19 CKW19 CUS19 DEO19 DOK19 DYG19 EIC19 ERY19 FBU19 FLQ19 FVM19 GFI19 GPE19 GZA19 HIW19 HSS19 ICO19 IMK19 IWG19 JGC19 JPY19 JZU19 KJQ19 KTM19 LDI19 LNE19 LXA19 MGW19 MQS19 NAO19 NKK19 NUG19 OEC19 ONY19 OXU19 PHQ19 PRM19 QBI19 QLE19 QVA19 REW19 ROS19 RYO19 SIK19 SSG19 TCC19 TLY19 TVU19 UFQ19 UPM19 UZI19 VJE19 VTA19 WCW19 WMS19 WWO19 AG65555 KC65555 TY65555 ADU65555 ANQ65555 AXM65555 BHI65555 BRE65555 CBA65555 CKW65555 CUS65555 DEO65555 DOK65555 DYG65555 EIC65555 ERY65555 FBU65555 FLQ65555 FVM65555 GFI65555 GPE65555 GZA65555 HIW65555 HSS65555 ICO65555 IMK65555 IWG65555 JGC65555 JPY65555 JZU65555 KJQ65555 KTM65555 LDI65555 LNE65555 LXA65555 MGW65555 MQS65555 NAO65555 NKK65555 NUG65555 OEC65555 ONY65555 OXU65555 PHQ65555 PRM65555 QBI65555 QLE65555 QVA65555 REW65555 ROS65555 RYO65555 SIK65555 SSG65555 TCC65555 TLY65555 TVU65555 UFQ65555 UPM65555 UZI65555 VJE65555 VTA65555 WCW65555 WMS65555 WWO65555 AG131091 KC131091 TY131091 ADU131091 ANQ131091 AXM131091 BHI131091 BRE131091 CBA131091 CKW131091 CUS131091 DEO131091 DOK131091 DYG131091 EIC131091 ERY131091 FBU131091 FLQ131091 FVM131091 GFI131091 GPE131091 GZA131091 HIW131091 HSS131091 ICO131091 IMK131091 IWG131091 JGC131091 JPY131091 JZU131091 KJQ131091 KTM131091 LDI131091 LNE131091 LXA131091 MGW131091 MQS131091 NAO131091 NKK131091 NUG131091 OEC131091 ONY131091 OXU131091 PHQ131091 PRM131091 QBI131091 QLE131091 QVA131091 REW131091 ROS131091 RYO131091 SIK131091 SSG131091 TCC131091 TLY131091 TVU131091 UFQ131091 UPM131091 UZI131091 VJE131091 VTA131091 WCW131091 WMS131091 WWO131091 AG196627 KC196627 TY196627 ADU196627 ANQ196627 AXM196627 BHI196627 BRE196627 CBA196627 CKW196627 CUS196627 DEO196627 DOK196627 DYG196627 EIC196627 ERY196627 FBU196627 FLQ196627 FVM196627 GFI196627 GPE196627 GZA196627 HIW196627 HSS196627 ICO196627 IMK196627 IWG196627 JGC196627 JPY196627 JZU196627 KJQ196627 KTM196627 LDI196627 LNE196627 LXA196627 MGW196627 MQS196627 NAO196627 NKK196627 NUG196627 OEC196627 ONY196627 OXU196627 PHQ196627 PRM196627 QBI196627 QLE196627 QVA196627 REW196627 ROS196627 RYO196627 SIK196627 SSG196627 TCC196627 TLY196627 TVU196627 UFQ196627 UPM196627 UZI196627 VJE196627 VTA196627 WCW196627 WMS196627 WWO196627 AG262163 KC262163 TY262163 ADU262163 ANQ262163 AXM262163 BHI262163 BRE262163 CBA262163 CKW262163 CUS262163 DEO262163 DOK262163 DYG262163 EIC262163 ERY262163 FBU262163 FLQ262163 FVM262163 GFI262163 GPE262163 GZA262163 HIW262163 HSS262163 ICO262163 IMK262163 IWG262163 JGC262163 JPY262163 JZU262163 KJQ262163 KTM262163 LDI262163 LNE262163 LXA262163 MGW262163 MQS262163 NAO262163 NKK262163 NUG262163 OEC262163 ONY262163 OXU262163 PHQ262163 PRM262163 QBI262163 QLE262163 QVA262163 REW262163 ROS262163 RYO262163 SIK262163 SSG262163 TCC262163 TLY262163 TVU262163 UFQ262163 UPM262163 UZI262163 VJE262163 VTA262163 WCW262163 WMS262163 WWO262163 AG327699 KC327699 TY327699 ADU327699 ANQ327699 AXM327699 BHI327699 BRE327699 CBA327699 CKW327699 CUS327699 DEO327699 DOK327699 DYG327699 EIC327699 ERY327699 FBU327699 FLQ327699 FVM327699 GFI327699 GPE327699 GZA327699 HIW327699 HSS327699 ICO327699 IMK327699 IWG327699 JGC327699 JPY327699 JZU327699 KJQ327699 KTM327699 LDI327699 LNE327699 LXA327699 MGW327699 MQS327699 NAO327699 NKK327699 NUG327699 OEC327699 ONY327699 OXU327699 PHQ327699 PRM327699 QBI327699 QLE327699 QVA327699 REW327699 ROS327699 RYO327699 SIK327699 SSG327699 TCC327699 TLY327699 TVU327699 UFQ327699 UPM327699 UZI327699 VJE327699 VTA327699 WCW327699 WMS327699 WWO327699 AG393235 KC393235 TY393235 ADU393235 ANQ393235 AXM393235 BHI393235 BRE393235 CBA393235 CKW393235 CUS393235 DEO393235 DOK393235 DYG393235 EIC393235 ERY393235 FBU393235 FLQ393235 FVM393235 GFI393235 GPE393235 GZA393235 HIW393235 HSS393235 ICO393235 IMK393235 IWG393235 JGC393235 JPY393235 JZU393235 KJQ393235 KTM393235 LDI393235 LNE393235 LXA393235 MGW393235 MQS393235 NAO393235 NKK393235 NUG393235 OEC393235 ONY393235 OXU393235 PHQ393235 PRM393235 QBI393235 QLE393235 QVA393235 REW393235 ROS393235 RYO393235 SIK393235 SSG393235 TCC393235 TLY393235 TVU393235 UFQ393235 UPM393235 UZI393235 VJE393235 VTA393235 WCW393235 WMS393235 WWO393235 AG458771 KC458771 TY458771 ADU458771 ANQ458771 AXM458771 BHI458771 BRE458771 CBA458771 CKW458771 CUS458771 DEO458771 DOK458771 DYG458771 EIC458771 ERY458771 FBU458771 FLQ458771 FVM458771 GFI458771 GPE458771 GZA458771 HIW458771 HSS458771 ICO458771 IMK458771 IWG458771 JGC458771 JPY458771 JZU458771 KJQ458771 KTM458771 LDI458771 LNE458771 LXA458771 MGW458771 MQS458771 NAO458771 NKK458771 NUG458771 OEC458771 ONY458771 OXU458771 PHQ458771 PRM458771 QBI458771 QLE458771 QVA458771 REW458771 ROS458771 RYO458771 SIK458771 SSG458771 TCC458771 TLY458771 TVU458771 UFQ458771 UPM458771 UZI458771 VJE458771 VTA458771 WCW458771 WMS458771 WWO458771 AG524307 KC524307 TY524307 ADU524307 ANQ524307 AXM524307 BHI524307 BRE524307 CBA524307 CKW524307 CUS524307 DEO524307 DOK524307 DYG524307 EIC524307 ERY524307 FBU524307 FLQ524307 FVM524307 GFI524307 GPE524307 GZA524307 HIW524307 HSS524307 ICO524307 IMK524307 IWG524307 JGC524307 JPY524307 JZU524307 KJQ524307 KTM524307 LDI524307 LNE524307 LXA524307 MGW524307 MQS524307 NAO524307 NKK524307 NUG524307 OEC524307 ONY524307 OXU524307 PHQ524307 PRM524307 QBI524307 QLE524307 QVA524307 REW524307 ROS524307 RYO524307 SIK524307 SSG524307 TCC524307 TLY524307 TVU524307 UFQ524307 UPM524307 UZI524307 VJE524307 VTA524307 WCW524307 WMS524307 WWO524307 AG589843 KC589843 TY589843 ADU589843 ANQ589843 AXM589843 BHI589843 BRE589843 CBA589843 CKW589843 CUS589843 DEO589843 DOK589843 DYG589843 EIC589843 ERY589843 FBU589843 FLQ589843 FVM589843 GFI589843 GPE589843 GZA589843 HIW589843 HSS589843 ICO589843 IMK589843 IWG589843 JGC589843 JPY589843 JZU589843 KJQ589843 KTM589843 LDI589843 LNE589843 LXA589843 MGW589843 MQS589843 NAO589843 NKK589843 NUG589843 OEC589843 ONY589843 OXU589843 PHQ589843 PRM589843 QBI589843 QLE589843 QVA589843 REW589843 ROS589843 RYO589843 SIK589843 SSG589843 TCC589843 TLY589843 TVU589843 UFQ589843 UPM589843 UZI589843 VJE589843 VTA589843 WCW589843 WMS589843 WWO589843 AG655379 KC655379 TY655379 ADU655379 ANQ655379 AXM655379 BHI655379 BRE655379 CBA655379 CKW655379 CUS655379 DEO655379 DOK655379 DYG655379 EIC655379 ERY655379 FBU655379 FLQ655379 FVM655379 GFI655379 GPE655379 GZA655379 HIW655379 HSS655379 ICO655379 IMK655379 IWG655379 JGC655379 JPY655379 JZU655379 KJQ655379 KTM655379 LDI655379 LNE655379 LXA655379 MGW655379 MQS655379 NAO655379 NKK655379 NUG655379 OEC655379 ONY655379 OXU655379 PHQ655379 PRM655379 QBI655379 QLE655379 QVA655379 REW655379 ROS655379 RYO655379 SIK655379 SSG655379 TCC655379 TLY655379 TVU655379 UFQ655379 UPM655379 UZI655379 VJE655379 VTA655379 WCW655379 WMS655379 WWO655379 AG720915 KC720915 TY720915 ADU720915 ANQ720915 AXM720915 BHI720915 BRE720915 CBA720915 CKW720915 CUS720915 DEO720915 DOK720915 DYG720915 EIC720915 ERY720915 FBU720915 FLQ720915 FVM720915 GFI720915 GPE720915 GZA720915 HIW720915 HSS720915 ICO720915 IMK720915 IWG720915 JGC720915 JPY720915 JZU720915 KJQ720915 KTM720915 LDI720915 LNE720915 LXA720915 MGW720915 MQS720915 NAO720915 NKK720915 NUG720915 OEC720915 ONY720915 OXU720915 PHQ720915 PRM720915 QBI720915 QLE720915 QVA720915 REW720915 ROS720915 RYO720915 SIK720915 SSG720915 TCC720915 TLY720915 TVU720915 UFQ720915 UPM720915 UZI720915 VJE720915 VTA720915 WCW720915 WMS720915 WWO720915 AG786451 KC786451 TY786451 ADU786451 ANQ786451 AXM786451 BHI786451 BRE786451 CBA786451 CKW786451 CUS786451 DEO786451 DOK786451 DYG786451 EIC786451 ERY786451 FBU786451 FLQ786451 FVM786451 GFI786451 GPE786451 GZA786451 HIW786451 HSS786451 ICO786451 IMK786451 IWG786451 JGC786451 JPY786451 JZU786451 KJQ786451 KTM786451 LDI786451 LNE786451 LXA786451 MGW786451 MQS786451 NAO786451 NKK786451 NUG786451 OEC786451 ONY786451 OXU786451 PHQ786451 PRM786451 QBI786451 QLE786451 QVA786451 REW786451 ROS786451 RYO786451 SIK786451 SSG786451 TCC786451 TLY786451 TVU786451 UFQ786451 UPM786451 UZI786451 VJE786451 VTA786451 WCW786451 WMS786451 WWO786451 AG851987 KC851987 TY851987 ADU851987 ANQ851987 AXM851987 BHI851987 BRE851987 CBA851987 CKW851987 CUS851987 DEO851987 DOK851987 DYG851987 EIC851987 ERY851987 FBU851987 FLQ851987 FVM851987 GFI851987 GPE851987 GZA851987 HIW851987 HSS851987 ICO851987 IMK851987 IWG851987 JGC851987 JPY851987 JZU851987 KJQ851987 KTM851987 LDI851987 LNE851987 LXA851987 MGW851987 MQS851987 NAO851987 NKK851987 NUG851987 OEC851987 ONY851987 OXU851987 PHQ851987 PRM851987 QBI851987 QLE851987 QVA851987 REW851987 ROS851987 RYO851987 SIK851987 SSG851987 TCC851987 TLY851987 TVU851987 UFQ851987 UPM851987 UZI851987 VJE851987 VTA851987 WCW851987 WMS851987 WWO851987 AG917523 KC917523 TY917523 ADU917523 ANQ917523 AXM917523 BHI917523 BRE917523 CBA917523 CKW917523 CUS917523 DEO917523 DOK917523 DYG917523 EIC917523 ERY917523 FBU917523 FLQ917523 FVM917523 GFI917523 GPE917523 GZA917523 HIW917523 HSS917523 ICO917523 IMK917523 IWG917523 JGC917523 JPY917523 JZU917523 KJQ917523 KTM917523 LDI917523 LNE917523 LXA917523 MGW917523 MQS917523 NAO917523 NKK917523 NUG917523 OEC917523 ONY917523 OXU917523 PHQ917523 PRM917523 QBI917523 QLE917523 QVA917523 REW917523 ROS917523 RYO917523 SIK917523 SSG917523 TCC917523 TLY917523 TVU917523 UFQ917523 UPM917523 UZI917523 VJE917523 VTA917523 WCW917523 WMS917523 WWO917523 AG983059 KC983059 TY983059 ADU983059 ANQ983059 AXM983059 BHI983059 BRE983059 CBA983059 CKW983059 CUS983059 DEO983059 DOK983059 DYG983059 EIC983059 ERY983059 FBU983059 FLQ983059 FVM983059 GFI983059 GPE983059 GZA983059 HIW983059 HSS983059 ICO983059 IMK983059 IWG983059 JGC983059 JPY983059 JZU983059 KJQ983059 KTM983059 LDI983059 LNE983059 LXA983059 MGW983059 MQS983059 NAO983059 NKK983059 NUG983059 OEC983059 ONY983059 OXU983059 PHQ983059 PRM983059 QBI983059 QLE983059 QVA983059 REW983059 ROS983059 RYO983059 SIK983059 SSG983059 TCC983059 TLY983059 TVU983059 UFQ983059 UPM983059 UZI983059 VJE983059 VTA983059 WCW983059 WMS983059 WWO983059 AE22 KA22 TW22 ADS22 ANO22 AXK22 BHG22 BRC22 CAY22 CKU22 CUQ22 DEM22 DOI22 DYE22 EIA22 ERW22 FBS22 FLO22 FVK22 GFG22 GPC22 GYY22 HIU22 HSQ22 ICM22 IMI22 IWE22 JGA22 JPW22 JZS22 KJO22 KTK22 LDG22 LNC22 LWY22 MGU22 MQQ22 NAM22 NKI22 NUE22 OEA22 ONW22 OXS22 PHO22 PRK22 QBG22 QLC22 QUY22 REU22 ROQ22 RYM22 SII22 SSE22 TCA22 TLW22 TVS22 UFO22 UPK22 UZG22 VJC22 VSY22 WCU22 WMQ22 WWM22 AE65558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AE131094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AE196630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AE262166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AE327702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AE393238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AE458774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AE524310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AE589846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AE655382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AE720918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AE786454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AE851990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AE917526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AE983062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AG22 KC22 TY22 ADU22 ANQ22 AXM22 BHI22 BRE22 CBA22 CKW22 CUS22 DEO22 DOK22 DYG22 EIC22 ERY22 FBU22 FLQ22 FVM22 GFI22 GPE22 GZA22 HIW22 HSS22 ICO22 IMK22 IWG22 JGC22 JPY22 JZU22 KJQ22 KTM22 LDI22 LNE22 LXA22 MGW22 MQS22 NAO22 NKK22 NUG22 OEC22 ONY22 OXU22 PHQ22 PRM22 QBI22 QLE22 QVA22 REW22 ROS22 RYO22 SIK22 SSG22 TCC22 TLY22 TVU22 UFQ22 UPM22 UZI22 VJE22 VTA22 WCW22 WMS22 WWO22 AG65558 KC65558 TY65558 ADU65558 ANQ65558 AXM65558 BHI65558 BRE65558 CBA65558 CKW65558 CUS65558 DEO65558 DOK65558 DYG65558 EIC65558 ERY65558 FBU65558 FLQ65558 FVM65558 GFI65558 GPE65558 GZA65558 HIW65558 HSS65558 ICO65558 IMK65558 IWG65558 JGC65558 JPY65558 JZU65558 KJQ65558 KTM65558 LDI65558 LNE65558 LXA65558 MGW65558 MQS65558 NAO65558 NKK65558 NUG65558 OEC65558 ONY65558 OXU65558 PHQ65558 PRM65558 QBI65558 QLE65558 QVA65558 REW65558 ROS65558 RYO65558 SIK65558 SSG65558 TCC65558 TLY65558 TVU65558 UFQ65558 UPM65558 UZI65558 VJE65558 VTA65558 WCW65558 WMS65558 WWO65558 AG131094 KC131094 TY131094 ADU131094 ANQ131094 AXM131094 BHI131094 BRE131094 CBA131094 CKW131094 CUS131094 DEO131094 DOK131094 DYG131094 EIC131094 ERY131094 FBU131094 FLQ131094 FVM131094 GFI131094 GPE131094 GZA131094 HIW131094 HSS131094 ICO131094 IMK131094 IWG131094 JGC131094 JPY131094 JZU131094 KJQ131094 KTM131094 LDI131094 LNE131094 LXA131094 MGW131094 MQS131094 NAO131094 NKK131094 NUG131094 OEC131094 ONY131094 OXU131094 PHQ131094 PRM131094 QBI131094 QLE131094 QVA131094 REW131094 ROS131094 RYO131094 SIK131094 SSG131094 TCC131094 TLY131094 TVU131094 UFQ131094 UPM131094 UZI131094 VJE131094 VTA131094 WCW131094 WMS131094 WWO131094 AG196630 KC196630 TY196630 ADU196630 ANQ196630 AXM196630 BHI196630 BRE196630 CBA196630 CKW196630 CUS196630 DEO196630 DOK196630 DYG196630 EIC196630 ERY196630 FBU196630 FLQ196630 FVM196630 GFI196630 GPE196630 GZA196630 HIW196630 HSS196630 ICO196630 IMK196630 IWG196630 JGC196630 JPY196630 JZU196630 KJQ196630 KTM196630 LDI196630 LNE196630 LXA196630 MGW196630 MQS196630 NAO196630 NKK196630 NUG196630 OEC196630 ONY196630 OXU196630 PHQ196630 PRM196630 QBI196630 QLE196630 QVA196630 REW196630 ROS196630 RYO196630 SIK196630 SSG196630 TCC196630 TLY196630 TVU196630 UFQ196630 UPM196630 UZI196630 VJE196630 VTA196630 WCW196630 WMS196630 WWO196630 AG262166 KC262166 TY262166 ADU262166 ANQ262166 AXM262166 BHI262166 BRE262166 CBA262166 CKW262166 CUS262166 DEO262166 DOK262166 DYG262166 EIC262166 ERY262166 FBU262166 FLQ262166 FVM262166 GFI262166 GPE262166 GZA262166 HIW262166 HSS262166 ICO262166 IMK262166 IWG262166 JGC262166 JPY262166 JZU262166 KJQ262166 KTM262166 LDI262166 LNE262166 LXA262166 MGW262166 MQS262166 NAO262166 NKK262166 NUG262166 OEC262166 ONY262166 OXU262166 PHQ262166 PRM262166 QBI262166 QLE262166 QVA262166 REW262166 ROS262166 RYO262166 SIK262166 SSG262166 TCC262166 TLY262166 TVU262166 UFQ262166 UPM262166 UZI262166 VJE262166 VTA262166 WCW262166 WMS262166 WWO262166 AG327702 KC327702 TY327702 ADU327702 ANQ327702 AXM327702 BHI327702 BRE327702 CBA327702 CKW327702 CUS327702 DEO327702 DOK327702 DYG327702 EIC327702 ERY327702 FBU327702 FLQ327702 FVM327702 GFI327702 GPE327702 GZA327702 HIW327702 HSS327702 ICO327702 IMK327702 IWG327702 JGC327702 JPY327702 JZU327702 KJQ327702 KTM327702 LDI327702 LNE327702 LXA327702 MGW327702 MQS327702 NAO327702 NKK327702 NUG327702 OEC327702 ONY327702 OXU327702 PHQ327702 PRM327702 QBI327702 QLE327702 QVA327702 REW327702 ROS327702 RYO327702 SIK327702 SSG327702 TCC327702 TLY327702 TVU327702 UFQ327702 UPM327702 UZI327702 VJE327702 VTA327702 WCW327702 WMS327702 WWO327702 AG393238 KC393238 TY393238 ADU393238 ANQ393238 AXM393238 BHI393238 BRE393238 CBA393238 CKW393238 CUS393238 DEO393238 DOK393238 DYG393238 EIC393238 ERY393238 FBU393238 FLQ393238 FVM393238 GFI393238 GPE393238 GZA393238 HIW393238 HSS393238 ICO393238 IMK393238 IWG393238 JGC393238 JPY393238 JZU393238 KJQ393238 KTM393238 LDI393238 LNE393238 LXA393238 MGW393238 MQS393238 NAO393238 NKK393238 NUG393238 OEC393238 ONY393238 OXU393238 PHQ393238 PRM393238 QBI393238 QLE393238 QVA393238 REW393238 ROS393238 RYO393238 SIK393238 SSG393238 TCC393238 TLY393238 TVU393238 UFQ393238 UPM393238 UZI393238 VJE393238 VTA393238 WCW393238 WMS393238 WWO393238 AG458774 KC458774 TY458774 ADU458774 ANQ458774 AXM458774 BHI458774 BRE458774 CBA458774 CKW458774 CUS458774 DEO458774 DOK458774 DYG458774 EIC458774 ERY458774 FBU458774 FLQ458774 FVM458774 GFI458774 GPE458774 GZA458774 HIW458774 HSS458774 ICO458774 IMK458774 IWG458774 JGC458774 JPY458774 JZU458774 KJQ458774 KTM458774 LDI458774 LNE458774 LXA458774 MGW458774 MQS458774 NAO458774 NKK458774 NUG458774 OEC458774 ONY458774 OXU458774 PHQ458774 PRM458774 QBI458774 QLE458774 QVA458774 REW458774 ROS458774 RYO458774 SIK458774 SSG458774 TCC458774 TLY458774 TVU458774 UFQ458774 UPM458774 UZI458774 VJE458774 VTA458774 WCW458774 WMS458774 WWO458774 AG524310 KC524310 TY524310 ADU524310 ANQ524310 AXM524310 BHI524310 BRE524310 CBA524310 CKW524310 CUS524310 DEO524310 DOK524310 DYG524310 EIC524310 ERY524310 FBU524310 FLQ524310 FVM524310 GFI524310 GPE524310 GZA524310 HIW524310 HSS524310 ICO524310 IMK524310 IWG524310 JGC524310 JPY524310 JZU524310 KJQ524310 KTM524310 LDI524310 LNE524310 LXA524310 MGW524310 MQS524310 NAO524310 NKK524310 NUG524310 OEC524310 ONY524310 OXU524310 PHQ524310 PRM524310 QBI524310 QLE524310 QVA524310 REW524310 ROS524310 RYO524310 SIK524310 SSG524310 TCC524310 TLY524310 TVU524310 UFQ524310 UPM524310 UZI524310 VJE524310 VTA524310 WCW524310 WMS524310 WWO524310 AG589846 KC589846 TY589846 ADU589846 ANQ589846 AXM589846 BHI589846 BRE589846 CBA589846 CKW589846 CUS589846 DEO589846 DOK589846 DYG589846 EIC589846 ERY589846 FBU589846 FLQ589846 FVM589846 GFI589846 GPE589846 GZA589846 HIW589846 HSS589846 ICO589846 IMK589846 IWG589846 JGC589846 JPY589846 JZU589846 KJQ589846 KTM589846 LDI589846 LNE589846 LXA589846 MGW589846 MQS589846 NAO589846 NKK589846 NUG589846 OEC589846 ONY589846 OXU589846 PHQ589846 PRM589846 QBI589846 QLE589846 QVA589846 REW589846 ROS589846 RYO589846 SIK589846 SSG589846 TCC589846 TLY589846 TVU589846 UFQ589846 UPM589846 UZI589846 VJE589846 VTA589846 WCW589846 WMS589846 WWO589846 AG655382 KC655382 TY655382 ADU655382 ANQ655382 AXM655382 BHI655382 BRE655382 CBA655382 CKW655382 CUS655382 DEO655382 DOK655382 DYG655382 EIC655382 ERY655382 FBU655382 FLQ655382 FVM655382 GFI655382 GPE655382 GZA655382 HIW655382 HSS655382 ICO655382 IMK655382 IWG655382 JGC655382 JPY655382 JZU655382 KJQ655382 KTM655382 LDI655382 LNE655382 LXA655382 MGW655382 MQS655382 NAO655382 NKK655382 NUG655382 OEC655382 ONY655382 OXU655382 PHQ655382 PRM655382 QBI655382 QLE655382 QVA655382 REW655382 ROS655382 RYO655382 SIK655382 SSG655382 TCC655382 TLY655382 TVU655382 UFQ655382 UPM655382 UZI655382 VJE655382 VTA655382 WCW655382 WMS655382 WWO655382 AG720918 KC720918 TY720918 ADU720918 ANQ720918 AXM720918 BHI720918 BRE720918 CBA720918 CKW720918 CUS720918 DEO720918 DOK720918 DYG720918 EIC720918 ERY720918 FBU720918 FLQ720918 FVM720918 GFI720918 GPE720918 GZA720918 HIW720918 HSS720918 ICO720918 IMK720918 IWG720918 JGC720918 JPY720918 JZU720918 KJQ720918 KTM720918 LDI720918 LNE720918 LXA720918 MGW720918 MQS720918 NAO720918 NKK720918 NUG720918 OEC720918 ONY720918 OXU720918 PHQ720918 PRM720918 QBI720918 QLE720918 QVA720918 REW720918 ROS720918 RYO720918 SIK720918 SSG720918 TCC720918 TLY720918 TVU720918 UFQ720918 UPM720918 UZI720918 VJE720918 VTA720918 WCW720918 WMS720918 WWO720918 AG786454 KC786454 TY786454 ADU786454 ANQ786454 AXM786454 BHI786454 BRE786454 CBA786454 CKW786454 CUS786454 DEO786454 DOK786454 DYG786454 EIC786454 ERY786454 FBU786454 FLQ786454 FVM786454 GFI786454 GPE786454 GZA786454 HIW786454 HSS786454 ICO786454 IMK786454 IWG786454 JGC786454 JPY786454 JZU786454 KJQ786454 KTM786454 LDI786454 LNE786454 LXA786454 MGW786454 MQS786454 NAO786454 NKK786454 NUG786454 OEC786454 ONY786454 OXU786454 PHQ786454 PRM786454 QBI786454 QLE786454 QVA786454 REW786454 ROS786454 RYO786454 SIK786454 SSG786454 TCC786454 TLY786454 TVU786454 UFQ786454 UPM786454 UZI786454 VJE786454 VTA786454 WCW786454 WMS786454 WWO786454 AG851990 KC851990 TY851990 ADU851990 ANQ851990 AXM851990 BHI851990 BRE851990 CBA851990 CKW851990 CUS851990 DEO851990 DOK851990 DYG851990 EIC851990 ERY851990 FBU851990 FLQ851990 FVM851990 GFI851990 GPE851990 GZA851990 HIW851990 HSS851990 ICO851990 IMK851990 IWG851990 JGC851990 JPY851990 JZU851990 KJQ851990 KTM851990 LDI851990 LNE851990 LXA851990 MGW851990 MQS851990 NAO851990 NKK851990 NUG851990 OEC851990 ONY851990 OXU851990 PHQ851990 PRM851990 QBI851990 QLE851990 QVA851990 REW851990 ROS851990 RYO851990 SIK851990 SSG851990 TCC851990 TLY851990 TVU851990 UFQ851990 UPM851990 UZI851990 VJE851990 VTA851990 WCW851990 WMS851990 WWO851990 AG917526 KC917526 TY917526 ADU917526 ANQ917526 AXM917526 BHI917526 BRE917526 CBA917526 CKW917526 CUS917526 DEO917526 DOK917526 DYG917526 EIC917526 ERY917526 FBU917526 FLQ917526 FVM917526 GFI917526 GPE917526 GZA917526 HIW917526 HSS917526 ICO917526 IMK917526 IWG917526 JGC917526 JPY917526 JZU917526 KJQ917526 KTM917526 LDI917526 LNE917526 LXA917526 MGW917526 MQS917526 NAO917526 NKK917526 NUG917526 OEC917526 ONY917526 OXU917526 PHQ917526 PRM917526 QBI917526 QLE917526 QVA917526 REW917526 ROS917526 RYO917526 SIK917526 SSG917526 TCC917526 TLY917526 TVU917526 UFQ917526 UPM917526 UZI917526 VJE917526 VTA917526 WCW917526 WMS917526 WWO917526 AG983062 KC983062 TY983062 ADU983062 ANQ983062 AXM983062 BHI983062 BRE983062 CBA983062 CKW983062 CUS983062 DEO983062 DOK983062 DYG983062 EIC983062 ERY983062 FBU983062 FLQ983062 FVM983062 GFI983062 GPE983062 GZA983062 HIW983062 HSS983062 ICO983062 IMK983062 IWG983062 JGC983062 JPY983062 JZU983062 KJQ983062 KTM983062 LDI983062 LNE983062 LXA983062 MGW983062 MQS983062 NAO983062 NKK983062 NUG983062 OEC983062 ONY983062 OXU983062 PHQ983062 PRM983062 QBI983062 QLE983062 QVA983062 REW983062 ROS983062 RYO983062 SIK983062 SSG983062 TCC983062 TLY983062 TVU983062 UFQ983062 UPM983062 UZI983062 VJE983062 VTA983062 WCW983062 WMS983062 WWO983062 AE27:AE30 KA27:KA30 TW27:TW30 ADS27:ADS30 ANO27:ANO30 AXK27:AXK30 BHG27:BHG30 BRC27:BRC30 CAY27:CAY30 CKU27:CKU30 CUQ27:CUQ30 DEM27:DEM30 DOI27:DOI30 DYE27:DYE30 EIA27:EIA30 ERW27:ERW30 FBS27:FBS30 FLO27:FLO30 FVK27:FVK30 GFG27:GFG30 GPC27:GPC30 GYY27:GYY30 HIU27:HIU30 HSQ27:HSQ30 ICM27:ICM30 IMI27:IMI30 IWE27:IWE30 JGA27:JGA30 JPW27:JPW30 JZS27:JZS30 KJO27:KJO30 KTK27:KTK30 LDG27:LDG30 LNC27:LNC30 LWY27:LWY30 MGU27:MGU30 MQQ27:MQQ30 NAM27:NAM30 NKI27:NKI30 NUE27:NUE30 OEA27:OEA30 ONW27:ONW30 OXS27:OXS30 PHO27:PHO30 PRK27:PRK30 QBG27:QBG30 QLC27:QLC30 QUY27:QUY30 REU27:REU30 ROQ27:ROQ30 RYM27:RYM30 SII27:SII30 SSE27:SSE30 TCA27:TCA30 TLW27:TLW30 TVS27:TVS30 UFO27:UFO30 UPK27:UPK30 UZG27:UZG30 VJC27:VJC30 VSY27:VSY30 WCU27:WCU30 WMQ27:WMQ30 WWM27:WWM30 AE65563:AE65566 KA65563:KA65566 TW65563:TW65566 ADS65563:ADS65566 ANO65563:ANO65566 AXK65563:AXK65566 BHG65563:BHG65566 BRC65563:BRC65566 CAY65563:CAY65566 CKU65563:CKU65566 CUQ65563:CUQ65566 DEM65563:DEM65566 DOI65563:DOI65566 DYE65563:DYE65566 EIA65563:EIA65566 ERW65563:ERW65566 FBS65563:FBS65566 FLO65563:FLO65566 FVK65563:FVK65566 GFG65563:GFG65566 GPC65563:GPC65566 GYY65563:GYY65566 HIU65563:HIU65566 HSQ65563:HSQ65566 ICM65563:ICM65566 IMI65563:IMI65566 IWE65563:IWE65566 JGA65563:JGA65566 JPW65563:JPW65566 JZS65563:JZS65566 KJO65563:KJO65566 KTK65563:KTK65566 LDG65563:LDG65566 LNC65563:LNC65566 LWY65563:LWY65566 MGU65563:MGU65566 MQQ65563:MQQ65566 NAM65563:NAM65566 NKI65563:NKI65566 NUE65563:NUE65566 OEA65563:OEA65566 ONW65563:ONW65566 OXS65563:OXS65566 PHO65563:PHO65566 PRK65563:PRK65566 QBG65563:QBG65566 QLC65563:QLC65566 QUY65563:QUY65566 REU65563:REU65566 ROQ65563:ROQ65566 RYM65563:RYM65566 SII65563:SII65566 SSE65563:SSE65566 TCA65563:TCA65566 TLW65563:TLW65566 TVS65563:TVS65566 UFO65563:UFO65566 UPK65563:UPK65566 UZG65563:UZG65566 VJC65563:VJC65566 VSY65563:VSY65566 WCU65563:WCU65566 WMQ65563:WMQ65566 WWM65563:WWM65566 AE131099:AE131102 KA131099:KA131102 TW131099:TW131102 ADS131099:ADS131102 ANO131099:ANO131102 AXK131099:AXK131102 BHG131099:BHG131102 BRC131099:BRC131102 CAY131099:CAY131102 CKU131099:CKU131102 CUQ131099:CUQ131102 DEM131099:DEM131102 DOI131099:DOI131102 DYE131099:DYE131102 EIA131099:EIA131102 ERW131099:ERW131102 FBS131099:FBS131102 FLO131099:FLO131102 FVK131099:FVK131102 GFG131099:GFG131102 GPC131099:GPC131102 GYY131099:GYY131102 HIU131099:HIU131102 HSQ131099:HSQ131102 ICM131099:ICM131102 IMI131099:IMI131102 IWE131099:IWE131102 JGA131099:JGA131102 JPW131099:JPW131102 JZS131099:JZS131102 KJO131099:KJO131102 KTK131099:KTK131102 LDG131099:LDG131102 LNC131099:LNC131102 LWY131099:LWY131102 MGU131099:MGU131102 MQQ131099:MQQ131102 NAM131099:NAM131102 NKI131099:NKI131102 NUE131099:NUE131102 OEA131099:OEA131102 ONW131099:ONW131102 OXS131099:OXS131102 PHO131099:PHO131102 PRK131099:PRK131102 QBG131099:QBG131102 QLC131099:QLC131102 QUY131099:QUY131102 REU131099:REU131102 ROQ131099:ROQ131102 RYM131099:RYM131102 SII131099:SII131102 SSE131099:SSE131102 TCA131099:TCA131102 TLW131099:TLW131102 TVS131099:TVS131102 UFO131099:UFO131102 UPK131099:UPK131102 UZG131099:UZG131102 VJC131099:VJC131102 VSY131099:VSY131102 WCU131099:WCU131102 WMQ131099:WMQ131102 WWM131099:WWM131102 AE196635:AE196638 KA196635:KA196638 TW196635:TW196638 ADS196635:ADS196638 ANO196635:ANO196638 AXK196635:AXK196638 BHG196635:BHG196638 BRC196635:BRC196638 CAY196635:CAY196638 CKU196635:CKU196638 CUQ196635:CUQ196638 DEM196635:DEM196638 DOI196635:DOI196638 DYE196635:DYE196638 EIA196635:EIA196638 ERW196635:ERW196638 FBS196635:FBS196638 FLO196635:FLO196638 FVK196635:FVK196638 GFG196635:GFG196638 GPC196635:GPC196638 GYY196635:GYY196638 HIU196635:HIU196638 HSQ196635:HSQ196638 ICM196635:ICM196638 IMI196635:IMI196638 IWE196635:IWE196638 JGA196635:JGA196638 JPW196635:JPW196638 JZS196635:JZS196638 KJO196635:KJO196638 KTK196635:KTK196638 LDG196635:LDG196638 LNC196635:LNC196638 LWY196635:LWY196638 MGU196635:MGU196638 MQQ196635:MQQ196638 NAM196635:NAM196638 NKI196635:NKI196638 NUE196635:NUE196638 OEA196635:OEA196638 ONW196635:ONW196638 OXS196635:OXS196638 PHO196635:PHO196638 PRK196635:PRK196638 QBG196635:QBG196638 QLC196635:QLC196638 QUY196635:QUY196638 REU196635:REU196638 ROQ196635:ROQ196638 RYM196635:RYM196638 SII196635:SII196638 SSE196635:SSE196638 TCA196635:TCA196638 TLW196635:TLW196638 TVS196635:TVS196638 UFO196635:UFO196638 UPK196635:UPK196638 UZG196635:UZG196638 VJC196635:VJC196638 VSY196635:VSY196638 WCU196635:WCU196638 WMQ196635:WMQ196638 WWM196635:WWM196638 AE262171:AE262174 KA262171:KA262174 TW262171:TW262174 ADS262171:ADS262174 ANO262171:ANO262174 AXK262171:AXK262174 BHG262171:BHG262174 BRC262171:BRC262174 CAY262171:CAY262174 CKU262171:CKU262174 CUQ262171:CUQ262174 DEM262171:DEM262174 DOI262171:DOI262174 DYE262171:DYE262174 EIA262171:EIA262174 ERW262171:ERW262174 FBS262171:FBS262174 FLO262171:FLO262174 FVK262171:FVK262174 GFG262171:GFG262174 GPC262171:GPC262174 GYY262171:GYY262174 HIU262171:HIU262174 HSQ262171:HSQ262174 ICM262171:ICM262174 IMI262171:IMI262174 IWE262171:IWE262174 JGA262171:JGA262174 JPW262171:JPW262174 JZS262171:JZS262174 KJO262171:KJO262174 KTK262171:KTK262174 LDG262171:LDG262174 LNC262171:LNC262174 LWY262171:LWY262174 MGU262171:MGU262174 MQQ262171:MQQ262174 NAM262171:NAM262174 NKI262171:NKI262174 NUE262171:NUE262174 OEA262171:OEA262174 ONW262171:ONW262174 OXS262171:OXS262174 PHO262171:PHO262174 PRK262171:PRK262174 QBG262171:QBG262174 QLC262171:QLC262174 QUY262171:QUY262174 REU262171:REU262174 ROQ262171:ROQ262174 RYM262171:RYM262174 SII262171:SII262174 SSE262171:SSE262174 TCA262171:TCA262174 TLW262171:TLW262174 TVS262171:TVS262174 UFO262171:UFO262174 UPK262171:UPK262174 UZG262171:UZG262174 VJC262171:VJC262174 VSY262171:VSY262174 WCU262171:WCU262174 WMQ262171:WMQ262174 WWM262171:WWM262174 AE327707:AE327710 KA327707:KA327710 TW327707:TW327710 ADS327707:ADS327710 ANO327707:ANO327710 AXK327707:AXK327710 BHG327707:BHG327710 BRC327707:BRC327710 CAY327707:CAY327710 CKU327707:CKU327710 CUQ327707:CUQ327710 DEM327707:DEM327710 DOI327707:DOI327710 DYE327707:DYE327710 EIA327707:EIA327710 ERW327707:ERW327710 FBS327707:FBS327710 FLO327707:FLO327710 FVK327707:FVK327710 GFG327707:GFG327710 GPC327707:GPC327710 GYY327707:GYY327710 HIU327707:HIU327710 HSQ327707:HSQ327710 ICM327707:ICM327710 IMI327707:IMI327710 IWE327707:IWE327710 JGA327707:JGA327710 JPW327707:JPW327710 JZS327707:JZS327710 KJO327707:KJO327710 KTK327707:KTK327710 LDG327707:LDG327710 LNC327707:LNC327710 LWY327707:LWY327710 MGU327707:MGU327710 MQQ327707:MQQ327710 NAM327707:NAM327710 NKI327707:NKI327710 NUE327707:NUE327710 OEA327707:OEA327710 ONW327707:ONW327710 OXS327707:OXS327710 PHO327707:PHO327710 PRK327707:PRK327710 QBG327707:QBG327710 QLC327707:QLC327710 QUY327707:QUY327710 REU327707:REU327710 ROQ327707:ROQ327710 RYM327707:RYM327710 SII327707:SII327710 SSE327707:SSE327710 TCA327707:TCA327710 TLW327707:TLW327710 TVS327707:TVS327710 UFO327707:UFO327710 UPK327707:UPK327710 UZG327707:UZG327710 VJC327707:VJC327710 VSY327707:VSY327710 WCU327707:WCU327710 WMQ327707:WMQ327710 WWM327707:WWM327710 AE393243:AE393246 KA393243:KA393246 TW393243:TW393246 ADS393243:ADS393246 ANO393243:ANO393246 AXK393243:AXK393246 BHG393243:BHG393246 BRC393243:BRC393246 CAY393243:CAY393246 CKU393243:CKU393246 CUQ393243:CUQ393246 DEM393243:DEM393246 DOI393243:DOI393246 DYE393243:DYE393246 EIA393243:EIA393246 ERW393243:ERW393246 FBS393243:FBS393246 FLO393243:FLO393246 FVK393243:FVK393246 GFG393243:GFG393246 GPC393243:GPC393246 GYY393243:GYY393246 HIU393243:HIU393246 HSQ393243:HSQ393246 ICM393243:ICM393246 IMI393243:IMI393246 IWE393243:IWE393246 JGA393243:JGA393246 JPW393243:JPW393246 JZS393243:JZS393246 KJO393243:KJO393246 KTK393243:KTK393246 LDG393243:LDG393246 LNC393243:LNC393246 LWY393243:LWY393246 MGU393243:MGU393246 MQQ393243:MQQ393246 NAM393243:NAM393246 NKI393243:NKI393246 NUE393243:NUE393246 OEA393243:OEA393246 ONW393243:ONW393246 OXS393243:OXS393246 PHO393243:PHO393246 PRK393243:PRK393246 QBG393243:QBG393246 QLC393243:QLC393246 QUY393243:QUY393246 REU393243:REU393246 ROQ393243:ROQ393246 RYM393243:RYM393246 SII393243:SII393246 SSE393243:SSE393246 TCA393243:TCA393246 TLW393243:TLW393246 TVS393243:TVS393246 UFO393243:UFO393246 UPK393243:UPK393246 UZG393243:UZG393246 VJC393243:VJC393246 VSY393243:VSY393246 WCU393243:WCU393246 WMQ393243:WMQ393246 WWM393243:WWM393246 AE458779:AE458782 KA458779:KA458782 TW458779:TW458782 ADS458779:ADS458782 ANO458779:ANO458782 AXK458779:AXK458782 BHG458779:BHG458782 BRC458779:BRC458782 CAY458779:CAY458782 CKU458779:CKU458782 CUQ458779:CUQ458782 DEM458779:DEM458782 DOI458779:DOI458782 DYE458779:DYE458782 EIA458779:EIA458782 ERW458779:ERW458782 FBS458779:FBS458782 FLO458779:FLO458782 FVK458779:FVK458782 GFG458779:GFG458782 GPC458779:GPC458782 GYY458779:GYY458782 HIU458779:HIU458782 HSQ458779:HSQ458782 ICM458779:ICM458782 IMI458779:IMI458782 IWE458779:IWE458782 JGA458779:JGA458782 JPW458779:JPW458782 JZS458779:JZS458782 KJO458779:KJO458782 KTK458779:KTK458782 LDG458779:LDG458782 LNC458779:LNC458782 LWY458779:LWY458782 MGU458779:MGU458782 MQQ458779:MQQ458782 NAM458779:NAM458782 NKI458779:NKI458782 NUE458779:NUE458782 OEA458779:OEA458782 ONW458779:ONW458782 OXS458779:OXS458782 PHO458779:PHO458782 PRK458779:PRK458782 QBG458779:QBG458782 QLC458779:QLC458782 QUY458779:QUY458782 REU458779:REU458782 ROQ458779:ROQ458782 RYM458779:RYM458782 SII458779:SII458782 SSE458779:SSE458782 TCA458779:TCA458782 TLW458779:TLW458782 TVS458779:TVS458782 UFO458779:UFO458782 UPK458779:UPK458782 UZG458779:UZG458782 VJC458779:VJC458782 VSY458779:VSY458782 WCU458779:WCU458782 WMQ458779:WMQ458782 WWM458779:WWM458782 AE524315:AE524318 KA524315:KA524318 TW524315:TW524318 ADS524315:ADS524318 ANO524315:ANO524318 AXK524315:AXK524318 BHG524315:BHG524318 BRC524315:BRC524318 CAY524315:CAY524318 CKU524315:CKU524318 CUQ524315:CUQ524318 DEM524315:DEM524318 DOI524315:DOI524318 DYE524315:DYE524318 EIA524315:EIA524318 ERW524315:ERW524318 FBS524315:FBS524318 FLO524315:FLO524318 FVK524315:FVK524318 GFG524315:GFG524318 GPC524315:GPC524318 GYY524315:GYY524318 HIU524315:HIU524318 HSQ524315:HSQ524318 ICM524315:ICM524318 IMI524315:IMI524318 IWE524315:IWE524318 JGA524315:JGA524318 JPW524315:JPW524318 JZS524315:JZS524318 KJO524315:KJO524318 KTK524315:KTK524318 LDG524315:LDG524318 LNC524315:LNC524318 LWY524315:LWY524318 MGU524315:MGU524318 MQQ524315:MQQ524318 NAM524315:NAM524318 NKI524315:NKI524318 NUE524315:NUE524318 OEA524315:OEA524318 ONW524315:ONW524318 OXS524315:OXS524318 PHO524315:PHO524318 PRK524315:PRK524318 QBG524315:QBG524318 QLC524315:QLC524318 QUY524315:QUY524318 REU524315:REU524318 ROQ524315:ROQ524318 RYM524315:RYM524318 SII524315:SII524318 SSE524315:SSE524318 TCA524315:TCA524318 TLW524315:TLW524318 TVS524315:TVS524318 UFO524315:UFO524318 UPK524315:UPK524318 UZG524315:UZG524318 VJC524315:VJC524318 VSY524315:VSY524318 WCU524315:WCU524318 WMQ524315:WMQ524318 WWM524315:WWM524318 AE589851:AE589854 KA589851:KA589854 TW589851:TW589854 ADS589851:ADS589854 ANO589851:ANO589854 AXK589851:AXK589854 BHG589851:BHG589854 BRC589851:BRC589854 CAY589851:CAY589854 CKU589851:CKU589854 CUQ589851:CUQ589854 DEM589851:DEM589854 DOI589851:DOI589854 DYE589851:DYE589854 EIA589851:EIA589854 ERW589851:ERW589854 FBS589851:FBS589854 FLO589851:FLO589854 FVK589851:FVK589854 GFG589851:GFG589854 GPC589851:GPC589854 GYY589851:GYY589854 HIU589851:HIU589854 HSQ589851:HSQ589854 ICM589851:ICM589854 IMI589851:IMI589854 IWE589851:IWE589854 JGA589851:JGA589854 JPW589851:JPW589854 JZS589851:JZS589854 KJO589851:KJO589854 KTK589851:KTK589854 LDG589851:LDG589854 LNC589851:LNC589854 LWY589851:LWY589854 MGU589851:MGU589854 MQQ589851:MQQ589854 NAM589851:NAM589854 NKI589851:NKI589854 NUE589851:NUE589854 OEA589851:OEA589854 ONW589851:ONW589854 OXS589851:OXS589854 PHO589851:PHO589854 PRK589851:PRK589854 QBG589851:QBG589854 QLC589851:QLC589854 QUY589851:QUY589854 REU589851:REU589854 ROQ589851:ROQ589854 RYM589851:RYM589854 SII589851:SII589854 SSE589851:SSE589854 TCA589851:TCA589854 TLW589851:TLW589854 TVS589851:TVS589854 UFO589851:UFO589854 UPK589851:UPK589854 UZG589851:UZG589854 VJC589851:VJC589854 VSY589851:VSY589854 WCU589851:WCU589854 WMQ589851:WMQ589854 WWM589851:WWM589854 AE655387:AE655390 KA655387:KA655390 TW655387:TW655390 ADS655387:ADS655390 ANO655387:ANO655390 AXK655387:AXK655390 BHG655387:BHG655390 BRC655387:BRC655390 CAY655387:CAY655390 CKU655387:CKU655390 CUQ655387:CUQ655390 DEM655387:DEM655390 DOI655387:DOI655390 DYE655387:DYE655390 EIA655387:EIA655390 ERW655387:ERW655390 FBS655387:FBS655390 FLO655387:FLO655390 FVK655387:FVK655390 GFG655387:GFG655390 GPC655387:GPC655390 GYY655387:GYY655390 HIU655387:HIU655390 HSQ655387:HSQ655390 ICM655387:ICM655390 IMI655387:IMI655390 IWE655387:IWE655390 JGA655387:JGA655390 JPW655387:JPW655390 JZS655387:JZS655390 KJO655387:KJO655390 KTK655387:KTK655390 LDG655387:LDG655390 LNC655387:LNC655390 LWY655387:LWY655390 MGU655387:MGU655390 MQQ655387:MQQ655390 NAM655387:NAM655390 NKI655387:NKI655390 NUE655387:NUE655390 OEA655387:OEA655390 ONW655387:ONW655390 OXS655387:OXS655390 PHO655387:PHO655390 PRK655387:PRK655390 QBG655387:QBG655390 QLC655387:QLC655390 QUY655387:QUY655390 REU655387:REU655390 ROQ655387:ROQ655390 RYM655387:RYM655390 SII655387:SII655390 SSE655387:SSE655390 TCA655387:TCA655390 TLW655387:TLW655390 TVS655387:TVS655390 UFO655387:UFO655390 UPK655387:UPK655390 UZG655387:UZG655390 VJC655387:VJC655390 VSY655387:VSY655390 WCU655387:WCU655390 WMQ655387:WMQ655390 WWM655387:WWM655390 AE720923:AE720926 KA720923:KA720926 TW720923:TW720926 ADS720923:ADS720926 ANO720923:ANO720926 AXK720923:AXK720926 BHG720923:BHG720926 BRC720923:BRC720926 CAY720923:CAY720926 CKU720923:CKU720926 CUQ720923:CUQ720926 DEM720923:DEM720926 DOI720923:DOI720926 DYE720923:DYE720926 EIA720923:EIA720926 ERW720923:ERW720926 FBS720923:FBS720926 FLO720923:FLO720926 FVK720923:FVK720926 GFG720923:GFG720926 GPC720923:GPC720926 GYY720923:GYY720926 HIU720923:HIU720926 HSQ720923:HSQ720926 ICM720923:ICM720926 IMI720923:IMI720926 IWE720923:IWE720926 JGA720923:JGA720926 JPW720923:JPW720926 JZS720923:JZS720926 KJO720923:KJO720926 KTK720923:KTK720926 LDG720923:LDG720926 LNC720923:LNC720926 LWY720923:LWY720926 MGU720923:MGU720926 MQQ720923:MQQ720926 NAM720923:NAM720926 NKI720923:NKI720926 NUE720923:NUE720926 OEA720923:OEA720926 ONW720923:ONW720926 OXS720923:OXS720926 PHO720923:PHO720926 PRK720923:PRK720926 QBG720923:QBG720926 QLC720923:QLC720926 QUY720923:QUY720926 REU720923:REU720926 ROQ720923:ROQ720926 RYM720923:RYM720926 SII720923:SII720926 SSE720923:SSE720926 TCA720923:TCA720926 TLW720923:TLW720926 TVS720923:TVS720926 UFO720923:UFO720926 UPK720923:UPK720926 UZG720923:UZG720926 VJC720923:VJC720926 VSY720923:VSY720926 WCU720923:WCU720926 WMQ720923:WMQ720926 WWM720923:WWM720926 AE786459:AE786462 KA786459:KA786462 TW786459:TW786462 ADS786459:ADS786462 ANO786459:ANO786462 AXK786459:AXK786462 BHG786459:BHG786462 BRC786459:BRC786462 CAY786459:CAY786462 CKU786459:CKU786462 CUQ786459:CUQ786462 DEM786459:DEM786462 DOI786459:DOI786462 DYE786459:DYE786462 EIA786459:EIA786462 ERW786459:ERW786462 FBS786459:FBS786462 FLO786459:FLO786462 FVK786459:FVK786462 GFG786459:GFG786462 GPC786459:GPC786462 GYY786459:GYY786462 HIU786459:HIU786462 HSQ786459:HSQ786462 ICM786459:ICM786462 IMI786459:IMI786462 IWE786459:IWE786462 JGA786459:JGA786462 JPW786459:JPW786462 JZS786459:JZS786462 KJO786459:KJO786462 KTK786459:KTK786462 LDG786459:LDG786462 LNC786459:LNC786462 LWY786459:LWY786462 MGU786459:MGU786462 MQQ786459:MQQ786462 NAM786459:NAM786462 NKI786459:NKI786462 NUE786459:NUE786462 OEA786459:OEA786462 ONW786459:ONW786462 OXS786459:OXS786462 PHO786459:PHO786462 PRK786459:PRK786462 QBG786459:QBG786462 QLC786459:QLC786462 QUY786459:QUY786462 REU786459:REU786462 ROQ786459:ROQ786462 RYM786459:RYM786462 SII786459:SII786462 SSE786459:SSE786462 TCA786459:TCA786462 TLW786459:TLW786462 TVS786459:TVS786462 UFO786459:UFO786462 UPK786459:UPK786462 UZG786459:UZG786462 VJC786459:VJC786462 VSY786459:VSY786462 WCU786459:WCU786462 WMQ786459:WMQ786462 WWM786459:WWM786462 AE851995:AE851998 KA851995:KA851998 TW851995:TW851998 ADS851995:ADS851998 ANO851995:ANO851998 AXK851995:AXK851998 BHG851995:BHG851998 BRC851995:BRC851998 CAY851995:CAY851998 CKU851995:CKU851998 CUQ851995:CUQ851998 DEM851995:DEM851998 DOI851995:DOI851998 DYE851995:DYE851998 EIA851995:EIA851998 ERW851995:ERW851998 FBS851995:FBS851998 FLO851995:FLO851998 FVK851995:FVK851998 GFG851995:GFG851998 GPC851995:GPC851998 GYY851995:GYY851998 HIU851995:HIU851998 HSQ851995:HSQ851998 ICM851995:ICM851998 IMI851995:IMI851998 IWE851995:IWE851998 JGA851995:JGA851998 JPW851995:JPW851998 JZS851995:JZS851998 KJO851995:KJO851998 KTK851995:KTK851998 LDG851995:LDG851998 LNC851995:LNC851998 LWY851995:LWY851998 MGU851995:MGU851998 MQQ851995:MQQ851998 NAM851995:NAM851998 NKI851995:NKI851998 NUE851995:NUE851998 OEA851995:OEA851998 ONW851995:ONW851998 OXS851995:OXS851998 PHO851995:PHO851998 PRK851995:PRK851998 QBG851995:QBG851998 QLC851995:QLC851998 QUY851995:QUY851998 REU851995:REU851998 ROQ851995:ROQ851998 RYM851995:RYM851998 SII851995:SII851998 SSE851995:SSE851998 TCA851995:TCA851998 TLW851995:TLW851998 TVS851995:TVS851998 UFO851995:UFO851998 UPK851995:UPK851998 UZG851995:UZG851998 VJC851995:VJC851998 VSY851995:VSY851998 WCU851995:WCU851998 WMQ851995:WMQ851998 WWM851995:WWM851998 AE917531:AE917534 KA917531:KA917534 TW917531:TW917534 ADS917531:ADS917534 ANO917531:ANO917534 AXK917531:AXK917534 BHG917531:BHG917534 BRC917531:BRC917534 CAY917531:CAY917534 CKU917531:CKU917534 CUQ917531:CUQ917534 DEM917531:DEM917534 DOI917531:DOI917534 DYE917531:DYE917534 EIA917531:EIA917534 ERW917531:ERW917534 FBS917531:FBS917534 FLO917531:FLO917534 FVK917531:FVK917534 GFG917531:GFG917534 GPC917531:GPC917534 GYY917531:GYY917534 HIU917531:HIU917534 HSQ917531:HSQ917534 ICM917531:ICM917534 IMI917531:IMI917534 IWE917531:IWE917534 JGA917531:JGA917534 JPW917531:JPW917534 JZS917531:JZS917534 KJO917531:KJO917534 KTK917531:KTK917534 LDG917531:LDG917534 LNC917531:LNC917534 LWY917531:LWY917534 MGU917531:MGU917534 MQQ917531:MQQ917534 NAM917531:NAM917534 NKI917531:NKI917534 NUE917531:NUE917534 OEA917531:OEA917534 ONW917531:ONW917534 OXS917531:OXS917534 PHO917531:PHO917534 PRK917531:PRK917534 QBG917531:QBG917534 QLC917531:QLC917534 QUY917531:QUY917534 REU917531:REU917534 ROQ917531:ROQ917534 RYM917531:RYM917534 SII917531:SII917534 SSE917531:SSE917534 TCA917531:TCA917534 TLW917531:TLW917534 TVS917531:TVS917534 UFO917531:UFO917534 UPK917531:UPK917534 UZG917531:UZG917534 VJC917531:VJC917534 VSY917531:VSY917534 WCU917531:WCU917534 WMQ917531:WMQ917534 WWM917531:WWM917534 AE983067:AE983070 KA983067:KA983070 TW983067:TW983070 ADS983067:ADS983070 ANO983067:ANO983070 AXK983067:AXK983070 BHG983067:BHG983070 BRC983067:BRC983070 CAY983067:CAY983070 CKU983067:CKU983070 CUQ983067:CUQ983070 DEM983067:DEM983070 DOI983067:DOI983070 DYE983067:DYE983070 EIA983067:EIA983070 ERW983067:ERW983070 FBS983067:FBS983070 FLO983067:FLO983070 FVK983067:FVK983070 GFG983067:GFG983070 GPC983067:GPC983070 GYY983067:GYY983070 HIU983067:HIU983070 HSQ983067:HSQ983070 ICM983067:ICM983070 IMI983067:IMI983070 IWE983067:IWE983070 JGA983067:JGA983070 JPW983067:JPW983070 JZS983067:JZS983070 KJO983067:KJO983070 KTK983067:KTK983070 LDG983067:LDG983070 LNC983067:LNC983070 LWY983067:LWY983070 MGU983067:MGU983070 MQQ983067:MQQ983070 NAM983067:NAM983070 NKI983067:NKI983070 NUE983067:NUE983070 OEA983067:OEA983070 ONW983067:ONW983070 OXS983067:OXS983070 PHO983067:PHO983070 PRK983067:PRK983070 QBG983067:QBG983070 QLC983067:QLC983070 QUY983067:QUY983070 REU983067:REU983070 ROQ983067:ROQ983070 RYM983067:RYM983070 SII983067:SII983070 SSE983067:SSE983070 TCA983067:TCA983070 TLW983067:TLW983070 TVS983067:TVS983070 UFO983067:UFO983070 UPK983067:UPK983070 UZG983067:UZG983070 VJC983067:VJC983070 VSY983067:VSY983070 WCU983067:WCU983070 WMQ983067:WMQ983070 WWM983067:WWM983070 AG27:AG30 KC27:KC30 TY27:TY30 ADU27:ADU30 ANQ27:ANQ30 AXM27:AXM30 BHI27:BHI30 BRE27:BRE30 CBA27:CBA30 CKW27:CKW30 CUS27:CUS30 DEO27:DEO30 DOK27:DOK30 DYG27:DYG30 EIC27:EIC30 ERY27:ERY30 FBU27:FBU30 FLQ27:FLQ30 FVM27:FVM30 GFI27:GFI30 GPE27:GPE30 GZA27:GZA30 HIW27:HIW30 HSS27:HSS30 ICO27:ICO30 IMK27:IMK30 IWG27:IWG30 JGC27:JGC30 JPY27:JPY30 JZU27:JZU30 KJQ27:KJQ30 KTM27:KTM30 LDI27:LDI30 LNE27:LNE30 LXA27:LXA30 MGW27:MGW30 MQS27:MQS30 NAO27:NAO30 NKK27:NKK30 NUG27:NUG30 OEC27:OEC30 ONY27:ONY30 OXU27:OXU30 PHQ27:PHQ30 PRM27:PRM30 QBI27:QBI30 QLE27:QLE30 QVA27:QVA30 REW27:REW30 ROS27:ROS30 RYO27:RYO30 SIK27:SIK30 SSG27:SSG30 TCC27:TCC30 TLY27:TLY30 TVU27:TVU30 UFQ27:UFQ30 UPM27:UPM30 UZI27:UZI30 VJE27:VJE30 VTA27:VTA30 WCW27:WCW30 WMS27:WMS30 WWO27:WWO30 AG65563:AG65566 KC65563:KC65566 TY65563:TY65566 ADU65563:ADU65566 ANQ65563:ANQ65566 AXM65563:AXM65566 BHI65563:BHI65566 BRE65563:BRE65566 CBA65563:CBA65566 CKW65563:CKW65566 CUS65563:CUS65566 DEO65563:DEO65566 DOK65563:DOK65566 DYG65563:DYG65566 EIC65563:EIC65566 ERY65563:ERY65566 FBU65563:FBU65566 FLQ65563:FLQ65566 FVM65563:FVM65566 GFI65563:GFI65566 GPE65563:GPE65566 GZA65563:GZA65566 HIW65563:HIW65566 HSS65563:HSS65566 ICO65563:ICO65566 IMK65563:IMK65566 IWG65563:IWG65566 JGC65563:JGC65566 JPY65563:JPY65566 JZU65563:JZU65566 KJQ65563:KJQ65566 KTM65563:KTM65566 LDI65563:LDI65566 LNE65563:LNE65566 LXA65563:LXA65566 MGW65563:MGW65566 MQS65563:MQS65566 NAO65563:NAO65566 NKK65563:NKK65566 NUG65563:NUG65566 OEC65563:OEC65566 ONY65563:ONY65566 OXU65563:OXU65566 PHQ65563:PHQ65566 PRM65563:PRM65566 QBI65563:QBI65566 QLE65563:QLE65566 QVA65563:QVA65566 REW65563:REW65566 ROS65563:ROS65566 RYO65563:RYO65566 SIK65563:SIK65566 SSG65563:SSG65566 TCC65563:TCC65566 TLY65563:TLY65566 TVU65563:TVU65566 UFQ65563:UFQ65566 UPM65563:UPM65566 UZI65563:UZI65566 VJE65563:VJE65566 VTA65563:VTA65566 WCW65563:WCW65566 WMS65563:WMS65566 WWO65563:WWO65566 AG131099:AG131102 KC131099:KC131102 TY131099:TY131102 ADU131099:ADU131102 ANQ131099:ANQ131102 AXM131099:AXM131102 BHI131099:BHI131102 BRE131099:BRE131102 CBA131099:CBA131102 CKW131099:CKW131102 CUS131099:CUS131102 DEO131099:DEO131102 DOK131099:DOK131102 DYG131099:DYG131102 EIC131099:EIC131102 ERY131099:ERY131102 FBU131099:FBU131102 FLQ131099:FLQ131102 FVM131099:FVM131102 GFI131099:GFI131102 GPE131099:GPE131102 GZA131099:GZA131102 HIW131099:HIW131102 HSS131099:HSS131102 ICO131099:ICO131102 IMK131099:IMK131102 IWG131099:IWG131102 JGC131099:JGC131102 JPY131099:JPY131102 JZU131099:JZU131102 KJQ131099:KJQ131102 KTM131099:KTM131102 LDI131099:LDI131102 LNE131099:LNE131102 LXA131099:LXA131102 MGW131099:MGW131102 MQS131099:MQS131102 NAO131099:NAO131102 NKK131099:NKK131102 NUG131099:NUG131102 OEC131099:OEC131102 ONY131099:ONY131102 OXU131099:OXU131102 PHQ131099:PHQ131102 PRM131099:PRM131102 QBI131099:QBI131102 QLE131099:QLE131102 QVA131099:QVA131102 REW131099:REW131102 ROS131099:ROS131102 RYO131099:RYO131102 SIK131099:SIK131102 SSG131099:SSG131102 TCC131099:TCC131102 TLY131099:TLY131102 TVU131099:TVU131102 UFQ131099:UFQ131102 UPM131099:UPM131102 UZI131099:UZI131102 VJE131099:VJE131102 VTA131099:VTA131102 WCW131099:WCW131102 WMS131099:WMS131102 WWO131099:WWO131102 AG196635:AG196638 KC196635:KC196638 TY196635:TY196638 ADU196635:ADU196638 ANQ196635:ANQ196638 AXM196635:AXM196638 BHI196635:BHI196638 BRE196635:BRE196638 CBA196635:CBA196638 CKW196635:CKW196638 CUS196635:CUS196638 DEO196635:DEO196638 DOK196635:DOK196638 DYG196635:DYG196638 EIC196635:EIC196638 ERY196635:ERY196638 FBU196635:FBU196638 FLQ196635:FLQ196638 FVM196635:FVM196638 GFI196635:GFI196638 GPE196635:GPE196638 GZA196635:GZA196638 HIW196635:HIW196638 HSS196635:HSS196638 ICO196635:ICO196638 IMK196635:IMK196638 IWG196635:IWG196638 JGC196635:JGC196638 JPY196635:JPY196638 JZU196635:JZU196638 KJQ196635:KJQ196638 KTM196635:KTM196638 LDI196635:LDI196638 LNE196635:LNE196638 LXA196635:LXA196638 MGW196635:MGW196638 MQS196635:MQS196638 NAO196635:NAO196638 NKK196635:NKK196638 NUG196635:NUG196638 OEC196635:OEC196638 ONY196635:ONY196638 OXU196635:OXU196638 PHQ196635:PHQ196638 PRM196635:PRM196638 QBI196635:QBI196638 QLE196635:QLE196638 QVA196635:QVA196638 REW196635:REW196638 ROS196635:ROS196638 RYO196635:RYO196638 SIK196635:SIK196638 SSG196635:SSG196638 TCC196635:TCC196638 TLY196635:TLY196638 TVU196635:TVU196638 UFQ196635:UFQ196638 UPM196635:UPM196638 UZI196635:UZI196638 VJE196635:VJE196638 VTA196635:VTA196638 WCW196635:WCW196638 WMS196635:WMS196638 WWO196635:WWO196638 AG262171:AG262174 KC262171:KC262174 TY262171:TY262174 ADU262171:ADU262174 ANQ262171:ANQ262174 AXM262171:AXM262174 BHI262171:BHI262174 BRE262171:BRE262174 CBA262171:CBA262174 CKW262171:CKW262174 CUS262171:CUS262174 DEO262171:DEO262174 DOK262171:DOK262174 DYG262171:DYG262174 EIC262171:EIC262174 ERY262171:ERY262174 FBU262171:FBU262174 FLQ262171:FLQ262174 FVM262171:FVM262174 GFI262171:GFI262174 GPE262171:GPE262174 GZA262171:GZA262174 HIW262171:HIW262174 HSS262171:HSS262174 ICO262171:ICO262174 IMK262171:IMK262174 IWG262171:IWG262174 JGC262171:JGC262174 JPY262171:JPY262174 JZU262171:JZU262174 KJQ262171:KJQ262174 KTM262171:KTM262174 LDI262171:LDI262174 LNE262171:LNE262174 LXA262171:LXA262174 MGW262171:MGW262174 MQS262171:MQS262174 NAO262171:NAO262174 NKK262171:NKK262174 NUG262171:NUG262174 OEC262171:OEC262174 ONY262171:ONY262174 OXU262171:OXU262174 PHQ262171:PHQ262174 PRM262171:PRM262174 QBI262171:QBI262174 QLE262171:QLE262174 QVA262171:QVA262174 REW262171:REW262174 ROS262171:ROS262174 RYO262171:RYO262174 SIK262171:SIK262174 SSG262171:SSG262174 TCC262171:TCC262174 TLY262171:TLY262174 TVU262171:TVU262174 UFQ262171:UFQ262174 UPM262171:UPM262174 UZI262171:UZI262174 VJE262171:VJE262174 VTA262171:VTA262174 WCW262171:WCW262174 WMS262171:WMS262174 WWO262171:WWO262174 AG327707:AG327710 KC327707:KC327710 TY327707:TY327710 ADU327707:ADU327710 ANQ327707:ANQ327710 AXM327707:AXM327710 BHI327707:BHI327710 BRE327707:BRE327710 CBA327707:CBA327710 CKW327707:CKW327710 CUS327707:CUS327710 DEO327707:DEO327710 DOK327707:DOK327710 DYG327707:DYG327710 EIC327707:EIC327710 ERY327707:ERY327710 FBU327707:FBU327710 FLQ327707:FLQ327710 FVM327707:FVM327710 GFI327707:GFI327710 GPE327707:GPE327710 GZA327707:GZA327710 HIW327707:HIW327710 HSS327707:HSS327710 ICO327707:ICO327710 IMK327707:IMK327710 IWG327707:IWG327710 JGC327707:JGC327710 JPY327707:JPY327710 JZU327707:JZU327710 KJQ327707:KJQ327710 KTM327707:KTM327710 LDI327707:LDI327710 LNE327707:LNE327710 LXA327707:LXA327710 MGW327707:MGW327710 MQS327707:MQS327710 NAO327707:NAO327710 NKK327707:NKK327710 NUG327707:NUG327710 OEC327707:OEC327710 ONY327707:ONY327710 OXU327707:OXU327710 PHQ327707:PHQ327710 PRM327707:PRM327710 QBI327707:QBI327710 QLE327707:QLE327710 QVA327707:QVA327710 REW327707:REW327710 ROS327707:ROS327710 RYO327707:RYO327710 SIK327707:SIK327710 SSG327707:SSG327710 TCC327707:TCC327710 TLY327707:TLY327710 TVU327707:TVU327710 UFQ327707:UFQ327710 UPM327707:UPM327710 UZI327707:UZI327710 VJE327707:VJE327710 VTA327707:VTA327710 WCW327707:WCW327710 WMS327707:WMS327710 WWO327707:WWO327710 AG393243:AG393246 KC393243:KC393246 TY393243:TY393246 ADU393243:ADU393246 ANQ393243:ANQ393246 AXM393243:AXM393246 BHI393243:BHI393246 BRE393243:BRE393246 CBA393243:CBA393246 CKW393243:CKW393246 CUS393243:CUS393246 DEO393243:DEO393246 DOK393243:DOK393246 DYG393243:DYG393246 EIC393243:EIC393246 ERY393243:ERY393246 FBU393243:FBU393246 FLQ393243:FLQ393246 FVM393243:FVM393246 GFI393243:GFI393246 GPE393243:GPE393246 GZA393243:GZA393246 HIW393243:HIW393246 HSS393243:HSS393246 ICO393243:ICO393246 IMK393243:IMK393246 IWG393243:IWG393246 JGC393243:JGC393246 JPY393243:JPY393246 JZU393243:JZU393246 KJQ393243:KJQ393246 KTM393243:KTM393246 LDI393243:LDI393246 LNE393243:LNE393246 LXA393243:LXA393246 MGW393243:MGW393246 MQS393243:MQS393246 NAO393243:NAO393246 NKK393243:NKK393246 NUG393243:NUG393246 OEC393243:OEC393246 ONY393243:ONY393246 OXU393243:OXU393246 PHQ393243:PHQ393246 PRM393243:PRM393246 QBI393243:QBI393246 QLE393243:QLE393246 QVA393243:QVA393246 REW393243:REW393246 ROS393243:ROS393246 RYO393243:RYO393246 SIK393243:SIK393246 SSG393243:SSG393246 TCC393243:TCC393246 TLY393243:TLY393246 TVU393243:TVU393246 UFQ393243:UFQ393246 UPM393243:UPM393246 UZI393243:UZI393246 VJE393243:VJE393246 VTA393243:VTA393246 WCW393243:WCW393246 WMS393243:WMS393246 WWO393243:WWO393246 AG458779:AG458782 KC458779:KC458782 TY458779:TY458782 ADU458779:ADU458782 ANQ458779:ANQ458782 AXM458779:AXM458782 BHI458779:BHI458782 BRE458779:BRE458782 CBA458779:CBA458782 CKW458779:CKW458782 CUS458779:CUS458782 DEO458779:DEO458782 DOK458779:DOK458782 DYG458779:DYG458782 EIC458779:EIC458782 ERY458779:ERY458782 FBU458779:FBU458782 FLQ458779:FLQ458782 FVM458779:FVM458782 GFI458779:GFI458782 GPE458779:GPE458782 GZA458779:GZA458782 HIW458779:HIW458782 HSS458779:HSS458782 ICO458779:ICO458782 IMK458779:IMK458782 IWG458779:IWG458782 JGC458779:JGC458782 JPY458779:JPY458782 JZU458779:JZU458782 KJQ458779:KJQ458782 KTM458779:KTM458782 LDI458779:LDI458782 LNE458779:LNE458782 LXA458779:LXA458782 MGW458779:MGW458782 MQS458779:MQS458782 NAO458779:NAO458782 NKK458779:NKK458782 NUG458779:NUG458782 OEC458779:OEC458782 ONY458779:ONY458782 OXU458779:OXU458782 PHQ458779:PHQ458782 PRM458779:PRM458782 QBI458779:QBI458782 QLE458779:QLE458782 QVA458779:QVA458782 REW458779:REW458782 ROS458779:ROS458782 RYO458779:RYO458782 SIK458779:SIK458782 SSG458779:SSG458782 TCC458779:TCC458782 TLY458779:TLY458782 TVU458779:TVU458782 UFQ458779:UFQ458782 UPM458779:UPM458782 UZI458779:UZI458782 VJE458779:VJE458782 VTA458779:VTA458782 WCW458779:WCW458782 WMS458779:WMS458782 WWO458779:WWO458782 AG524315:AG524318 KC524315:KC524318 TY524315:TY524318 ADU524315:ADU524318 ANQ524315:ANQ524318 AXM524315:AXM524318 BHI524315:BHI524318 BRE524315:BRE524318 CBA524315:CBA524318 CKW524315:CKW524318 CUS524315:CUS524318 DEO524315:DEO524318 DOK524315:DOK524318 DYG524315:DYG524318 EIC524315:EIC524318 ERY524315:ERY524318 FBU524315:FBU524318 FLQ524315:FLQ524318 FVM524315:FVM524318 GFI524315:GFI524318 GPE524315:GPE524318 GZA524315:GZA524318 HIW524315:HIW524318 HSS524315:HSS524318 ICO524315:ICO524318 IMK524315:IMK524318 IWG524315:IWG524318 JGC524315:JGC524318 JPY524315:JPY524318 JZU524315:JZU524318 KJQ524315:KJQ524318 KTM524315:KTM524318 LDI524315:LDI524318 LNE524315:LNE524318 LXA524315:LXA524318 MGW524315:MGW524318 MQS524315:MQS524318 NAO524315:NAO524318 NKK524315:NKK524318 NUG524315:NUG524318 OEC524315:OEC524318 ONY524315:ONY524318 OXU524315:OXU524318 PHQ524315:PHQ524318 PRM524315:PRM524318 QBI524315:QBI524318 QLE524315:QLE524318 QVA524315:QVA524318 REW524315:REW524318 ROS524315:ROS524318 RYO524315:RYO524318 SIK524315:SIK524318 SSG524315:SSG524318 TCC524315:TCC524318 TLY524315:TLY524318 TVU524315:TVU524318 UFQ524315:UFQ524318 UPM524315:UPM524318 UZI524315:UZI524318 VJE524315:VJE524318 VTA524315:VTA524318 WCW524315:WCW524318 WMS524315:WMS524318 WWO524315:WWO524318 AG589851:AG589854 KC589851:KC589854 TY589851:TY589854 ADU589851:ADU589854 ANQ589851:ANQ589854 AXM589851:AXM589854 BHI589851:BHI589854 BRE589851:BRE589854 CBA589851:CBA589854 CKW589851:CKW589854 CUS589851:CUS589854 DEO589851:DEO589854 DOK589851:DOK589854 DYG589851:DYG589854 EIC589851:EIC589854 ERY589851:ERY589854 FBU589851:FBU589854 FLQ589851:FLQ589854 FVM589851:FVM589854 GFI589851:GFI589854 GPE589851:GPE589854 GZA589851:GZA589854 HIW589851:HIW589854 HSS589851:HSS589854 ICO589851:ICO589854 IMK589851:IMK589854 IWG589851:IWG589854 JGC589851:JGC589854 JPY589851:JPY589854 JZU589851:JZU589854 KJQ589851:KJQ589854 KTM589851:KTM589854 LDI589851:LDI589854 LNE589851:LNE589854 LXA589851:LXA589854 MGW589851:MGW589854 MQS589851:MQS589854 NAO589851:NAO589854 NKK589851:NKK589854 NUG589851:NUG589854 OEC589851:OEC589854 ONY589851:ONY589854 OXU589851:OXU589854 PHQ589851:PHQ589854 PRM589851:PRM589854 QBI589851:QBI589854 QLE589851:QLE589854 QVA589851:QVA589854 REW589851:REW589854 ROS589851:ROS589854 RYO589851:RYO589854 SIK589851:SIK589854 SSG589851:SSG589854 TCC589851:TCC589854 TLY589851:TLY589854 TVU589851:TVU589854 UFQ589851:UFQ589854 UPM589851:UPM589854 UZI589851:UZI589854 VJE589851:VJE589854 VTA589851:VTA589854 WCW589851:WCW589854 WMS589851:WMS589854 WWO589851:WWO589854 AG655387:AG655390 KC655387:KC655390 TY655387:TY655390 ADU655387:ADU655390 ANQ655387:ANQ655390 AXM655387:AXM655390 BHI655387:BHI655390 BRE655387:BRE655390 CBA655387:CBA655390 CKW655387:CKW655390 CUS655387:CUS655390 DEO655387:DEO655390 DOK655387:DOK655390 DYG655387:DYG655390 EIC655387:EIC655390 ERY655387:ERY655390 FBU655387:FBU655390 FLQ655387:FLQ655390 FVM655387:FVM655390 GFI655387:GFI655390 GPE655387:GPE655390 GZA655387:GZA655390 HIW655387:HIW655390 HSS655387:HSS655390 ICO655387:ICO655390 IMK655387:IMK655390 IWG655387:IWG655390 JGC655387:JGC655390 JPY655387:JPY655390 JZU655387:JZU655390 KJQ655387:KJQ655390 KTM655387:KTM655390 LDI655387:LDI655390 LNE655387:LNE655390 LXA655387:LXA655390 MGW655387:MGW655390 MQS655387:MQS655390 NAO655387:NAO655390 NKK655387:NKK655390 NUG655387:NUG655390 OEC655387:OEC655390 ONY655387:ONY655390 OXU655387:OXU655390 PHQ655387:PHQ655390 PRM655387:PRM655390 QBI655387:QBI655390 QLE655387:QLE655390 QVA655387:QVA655390 REW655387:REW655390 ROS655387:ROS655390 RYO655387:RYO655390 SIK655387:SIK655390 SSG655387:SSG655390 TCC655387:TCC655390 TLY655387:TLY655390 TVU655387:TVU655390 UFQ655387:UFQ655390 UPM655387:UPM655390 UZI655387:UZI655390 VJE655387:VJE655390 VTA655387:VTA655390 WCW655387:WCW655390 WMS655387:WMS655390 WWO655387:WWO655390 AG720923:AG720926 KC720923:KC720926 TY720923:TY720926 ADU720923:ADU720926 ANQ720923:ANQ720926 AXM720923:AXM720926 BHI720923:BHI720926 BRE720923:BRE720926 CBA720923:CBA720926 CKW720923:CKW720926 CUS720923:CUS720926 DEO720923:DEO720926 DOK720923:DOK720926 DYG720923:DYG720926 EIC720923:EIC720926 ERY720923:ERY720926 FBU720923:FBU720926 FLQ720923:FLQ720926 FVM720923:FVM720926 GFI720923:GFI720926 GPE720923:GPE720926 GZA720923:GZA720926 HIW720923:HIW720926 HSS720923:HSS720926 ICO720923:ICO720926 IMK720923:IMK720926 IWG720923:IWG720926 JGC720923:JGC720926 JPY720923:JPY720926 JZU720923:JZU720926 KJQ720923:KJQ720926 KTM720923:KTM720926 LDI720923:LDI720926 LNE720923:LNE720926 LXA720923:LXA720926 MGW720923:MGW720926 MQS720923:MQS720926 NAO720923:NAO720926 NKK720923:NKK720926 NUG720923:NUG720926 OEC720923:OEC720926 ONY720923:ONY720926 OXU720923:OXU720926 PHQ720923:PHQ720926 PRM720923:PRM720926 QBI720923:QBI720926 QLE720923:QLE720926 QVA720923:QVA720926 REW720923:REW720926 ROS720923:ROS720926 RYO720923:RYO720926 SIK720923:SIK720926 SSG720923:SSG720926 TCC720923:TCC720926 TLY720923:TLY720926 TVU720923:TVU720926 UFQ720923:UFQ720926 UPM720923:UPM720926 UZI720923:UZI720926 VJE720923:VJE720926 VTA720923:VTA720926 WCW720923:WCW720926 WMS720923:WMS720926 WWO720923:WWO720926 AG786459:AG786462 KC786459:KC786462 TY786459:TY786462 ADU786459:ADU786462 ANQ786459:ANQ786462 AXM786459:AXM786462 BHI786459:BHI786462 BRE786459:BRE786462 CBA786459:CBA786462 CKW786459:CKW786462 CUS786459:CUS786462 DEO786459:DEO786462 DOK786459:DOK786462 DYG786459:DYG786462 EIC786459:EIC786462 ERY786459:ERY786462 FBU786459:FBU786462 FLQ786459:FLQ786462 FVM786459:FVM786462 GFI786459:GFI786462 GPE786459:GPE786462 GZA786459:GZA786462 HIW786459:HIW786462 HSS786459:HSS786462 ICO786459:ICO786462 IMK786459:IMK786462 IWG786459:IWG786462 JGC786459:JGC786462 JPY786459:JPY786462 JZU786459:JZU786462 KJQ786459:KJQ786462 KTM786459:KTM786462 LDI786459:LDI786462 LNE786459:LNE786462 LXA786459:LXA786462 MGW786459:MGW786462 MQS786459:MQS786462 NAO786459:NAO786462 NKK786459:NKK786462 NUG786459:NUG786462 OEC786459:OEC786462 ONY786459:ONY786462 OXU786459:OXU786462 PHQ786459:PHQ786462 PRM786459:PRM786462 QBI786459:QBI786462 QLE786459:QLE786462 QVA786459:QVA786462 REW786459:REW786462 ROS786459:ROS786462 RYO786459:RYO786462 SIK786459:SIK786462 SSG786459:SSG786462 TCC786459:TCC786462 TLY786459:TLY786462 TVU786459:TVU786462 UFQ786459:UFQ786462 UPM786459:UPM786462 UZI786459:UZI786462 VJE786459:VJE786462 VTA786459:VTA786462 WCW786459:WCW786462 WMS786459:WMS786462 WWO786459:WWO786462 AG851995:AG851998 KC851995:KC851998 TY851995:TY851998 ADU851995:ADU851998 ANQ851995:ANQ851998 AXM851995:AXM851998 BHI851995:BHI851998 BRE851995:BRE851998 CBA851995:CBA851998 CKW851995:CKW851998 CUS851995:CUS851998 DEO851995:DEO851998 DOK851995:DOK851998 DYG851995:DYG851998 EIC851995:EIC851998 ERY851995:ERY851998 FBU851995:FBU851998 FLQ851995:FLQ851998 FVM851995:FVM851998 GFI851995:GFI851998 GPE851995:GPE851998 GZA851995:GZA851998 HIW851995:HIW851998 HSS851995:HSS851998 ICO851995:ICO851998 IMK851995:IMK851998 IWG851995:IWG851998 JGC851995:JGC851998 JPY851995:JPY851998 JZU851995:JZU851998 KJQ851995:KJQ851998 KTM851995:KTM851998 LDI851995:LDI851998 LNE851995:LNE851998 LXA851995:LXA851998 MGW851995:MGW851998 MQS851995:MQS851998 NAO851995:NAO851998 NKK851995:NKK851998 NUG851995:NUG851998 OEC851995:OEC851998 ONY851995:ONY851998 OXU851995:OXU851998 PHQ851995:PHQ851998 PRM851995:PRM851998 QBI851995:QBI851998 QLE851995:QLE851998 QVA851995:QVA851998 REW851995:REW851998 ROS851995:ROS851998 RYO851995:RYO851998 SIK851995:SIK851998 SSG851995:SSG851998 TCC851995:TCC851998 TLY851995:TLY851998 TVU851995:TVU851998 UFQ851995:UFQ851998 UPM851995:UPM851998 UZI851995:UZI851998 VJE851995:VJE851998 VTA851995:VTA851998 WCW851995:WCW851998 WMS851995:WMS851998 WWO851995:WWO851998 AG917531:AG917534 KC917531:KC917534 TY917531:TY917534 ADU917531:ADU917534 ANQ917531:ANQ917534 AXM917531:AXM917534 BHI917531:BHI917534 BRE917531:BRE917534 CBA917531:CBA917534 CKW917531:CKW917534 CUS917531:CUS917534 DEO917531:DEO917534 DOK917531:DOK917534 DYG917531:DYG917534 EIC917531:EIC917534 ERY917531:ERY917534 FBU917531:FBU917534 FLQ917531:FLQ917534 FVM917531:FVM917534 GFI917531:GFI917534 GPE917531:GPE917534 GZA917531:GZA917534 HIW917531:HIW917534 HSS917531:HSS917534 ICO917531:ICO917534 IMK917531:IMK917534 IWG917531:IWG917534 JGC917531:JGC917534 JPY917531:JPY917534 JZU917531:JZU917534 KJQ917531:KJQ917534 KTM917531:KTM917534 LDI917531:LDI917534 LNE917531:LNE917534 LXA917531:LXA917534 MGW917531:MGW917534 MQS917531:MQS917534 NAO917531:NAO917534 NKK917531:NKK917534 NUG917531:NUG917534 OEC917531:OEC917534 ONY917531:ONY917534 OXU917531:OXU917534 PHQ917531:PHQ917534 PRM917531:PRM917534 QBI917531:QBI917534 QLE917531:QLE917534 QVA917531:QVA917534 REW917531:REW917534 ROS917531:ROS917534 RYO917531:RYO917534 SIK917531:SIK917534 SSG917531:SSG917534 TCC917531:TCC917534 TLY917531:TLY917534 TVU917531:TVU917534 UFQ917531:UFQ917534 UPM917531:UPM917534 UZI917531:UZI917534 VJE917531:VJE917534 VTA917531:VTA917534 WCW917531:WCW917534 WMS917531:WMS917534 WWO917531:WWO917534 AG983067:AG983070 KC983067:KC983070 TY983067:TY983070 ADU983067:ADU983070 ANQ983067:ANQ983070 AXM983067:AXM983070 BHI983067:BHI983070 BRE983067:BRE983070 CBA983067:CBA983070 CKW983067:CKW983070 CUS983067:CUS983070 DEO983067:DEO983070 DOK983067:DOK983070 DYG983067:DYG983070 EIC983067:EIC983070 ERY983067:ERY983070 FBU983067:FBU983070 FLQ983067:FLQ983070 FVM983067:FVM983070 GFI983067:GFI983070 GPE983067:GPE983070 GZA983067:GZA983070 HIW983067:HIW983070 HSS983067:HSS983070 ICO983067:ICO983070 IMK983067:IMK983070 IWG983067:IWG983070 JGC983067:JGC983070 JPY983067:JPY983070 JZU983067:JZU983070 KJQ983067:KJQ983070 KTM983067:KTM983070 LDI983067:LDI983070 LNE983067:LNE983070 LXA983067:LXA983070 MGW983067:MGW983070 MQS983067:MQS983070 NAO983067:NAO983070 NKK983067:NKK983070 NUG983067:NUG983070 OEC983067:OEC983070 ONY983067:ONY983070 OXU983067:OXU983070 PHQ983067:PHQ983070 PRM983067:PRM983070 QBI983067:QBI983070 QLE983067:QLE983070 QVA983067:QVA983070 REW983067:REW983070 ROS983067:ROS983070 RYO983067:RYO983070 SIK983067:SIK983070 SSG983067:SSG983070 TCC983067:TCC983070 TLY983067:TLY983070 TVU983067:TVU983070 UFQ983067:UFQ983070 UPM983067:UPM983070 UZI983067:UZI983070 VJE983067:VJE983070 VTA983067:VTA983070 WCW983067:WCW983070 WMS983067:WMS983070 WWO983067:WWO983070 AE36:AE41 KA36:KA41 TW36:TW41 ADS36:ADS41 ANO36:ANO41 AXK36:AXK41 BHG36:BHG41 BRC36:BRC41 CAY36:CAY41 CKU36:CKU41 CUQ36:CUQ41 DEM36:DEM41 DOI36:DOI41 DYE36:DYE41 EIA36:EIA41 ERW36:ERW41 FBS36:FBS41 FLO36:FLO41 FVK36:FVK41 GFG36:GFG41 GPC36:GPC41 GYY36:GYY41 HIU36:HIU41 HSQ36:HSQ41 ICM36:ICM41 IMI36:IMI41 IWE36:IWE41 JGA36:JGA41 JPW36:JPW41 JZS36:JZS41 KJO36:KJO41 KTK36:KTK41 LDG36:LDG41 LNC36:LNC41 LWY36:LWY41 MGU36:MGU41 MQQ36:MQQ41 NAM36:NAM41 NKI36:NKI41 NUE36:NUE41 OEA36:OEA41 ONW36:ONW41 OXS36:OXS41 PHO36:PHO41 PRK36:PRK41 QBG36:QBG41 QLC36:QLC41 QUY36:QUY41 REU36:REU41 ROQ36:ROQ41 RYM36:RYM41 SII36:SII41 SSE36:SSE41 TCA36:TCA41 TLW36:TLW41 TVS36:TVS41 UFO36:UFO41 UPK36:UPK41 UZG36:UZG41 VJC36:VJC41 VSY36:VSY41 WCU36:WCU41 WMQ36:WMQ41 WWM36:WWM41 AE65572:AE65577 KA65572:KA65577 TW65572:TW65577 ADS65572:ADS65577 ANO65572:ANO65577 AXK65572:AXK65577 BHG65572:BHG65577 BRC65572:BRC65577 CAY65572:CAY65577 CKU65572:CKU65577 CUQ65572:CUQ65577 DEM65572:DEM65577 DOI65572:DOI65577 DYE65572:DYE65577 EIA65572:EIA65577 ERW65572:ERW65577 FBS65572:FBS65577 FLO65572:FLO65577 FVK65572:FVK65577 GFG65572:GFG65577 GPC65572:GPC65577 GYY65572:GYY65577 HIU65572:HIU65577 HSQ65572:HSQ65577 ICM65572:ICM65577 IMI65572:IMI65577 IWE65572:IWE65577 JGA65572:JGA65577 JPW65572:JPW65577 JZS65572:JZS65577 KJO65572:KJO65577 KTK65572:KTK65577 LDG65572:LDG65577 LNC65572:LNC65577 LWY65572:LWY65577 MGU65572:MGU65577 MQQ65572:MQQ65577 NAM65572:NAM65577 NKI65572:NKI65577 NUE65572:NUE65577 OEA65572:OEA65577 ONW65572:ONW65577 OXS65572:OXS65577 PHO65572:PHO65577 PRK65572:PRK65577 QBG65572:QBG65577 QLC65572:QLC65577 QUY65572:QUY65577 REU65572:REU65577 ROQ65572:ROQ65577 RYM65572:RYM65577 SII65572:SII65577 SSE65572:SSE65577 TCA65572:TCA65577 TLW65572:TLW65577 TVS65572:TVS65577 UFO65572:UFO65577 UPK65572:UPK65577 UZG65572:UZG65577 VJC65572:VJC65577 VSY65572:VSY65577 WCU65572:WCU65577 WMQ65572:WMQ65577 WWM65572:WWM65577 AE131108:AE131113 KA131108:KA131113 TW131108:TW131113 ADS131108:ADS131113 ANO131108:ANO131113 AXK131108:AXK131113 BHG131108:BHG131113 BRC131108:BRC131113 CAY131108:CAY131113 CKU131108:CKU131113 CUQ131108:CUQ131113 DEM131108:DEM131113 DOI131108:DOI131113 DYE131108:DYE131113 EIA131108:EIA131113 ERW131108:ERW131113 FBS131108:FBS131113 FLO131108:FLO131113 FVK131108:FVK131113 GFG131108:GFG131113 GPC131108:GPC131113 GYY131108:GYY131113 HIU131108:HIU131113 HSQ131108:HSQ131113 ICM131108:ICM131113 IMI131108:IMI131113 IWE131108:IWE131113 JGA131108:JGA131113 JPW131108:JPW131113 JZS131108:JZS131113 KJO131108:KJO131113 KTK131108:KTK131113 LDG131108:LDG131113 LNC131108:LNC131113 LWY131108:LWY131113 MGU131108:MGU131113 MQQ131108:MQQ131113 NAM131108:NAM131113 NKI131108:NKI131113 NUE131108:NUE131113 OEA131108:OEA131113 ONW131108:ONW131113 OXS131108:OXS131113 PHO131108:PHO131113 PRK131108:PRK131113 QBG131108:QBG131113 QLC131108:QLC131113 QUY131108:QUY131113 REU131108:REU131113 ROQ131108:ROQ131113 RYM131108:RYM131113 SII131108:SII131113 SSE131108:SSE131113 TCA131108:TCA131113 TLW131108:TLW131113 TVS131108:TVS131113 UFO131108:UFO131113 UPK131108:UPK131113 UZG131108:UZG131113 VJC131108:VJC131113 VSY131108:VSY131113 WCU131108:WCU131113 WMQ131108:WMQ131113 WWM131108:WWM131113 AE196644:AE196649 KA196644:KA196649 TW196644:TW196649 ADS196644:ADS196649 ANO196644:ANO196649 AXK196644:AXK196649 BHG196644:BHG196649 BRC196644:BRC196649 CAY196644:CAY196649 CKU196644:CKU196649 CUQ196644:CUQ196649 DEM196644:DEM196649 DOI196644:DOI196649 DYE196644:DYE196649 EIA196644:EIA196649 ERW196644:ERW196649 FBS196644:FBS196649 FLO196644:FLO196649 FVK196644:FVK196649 GFG196644:GFG196649 GPC196644:GPC196649 GYY196644:GYY196649 HIU196644:HIU196649 HSQ196644:HSQ196649 ICM196644:ICM196649 IMI196644:IMI196649 IWE196644:IWE196649 JGA196644:JGA196649 JPW196644:JPW196649 JZS196644:JZS196649 KJO196644:KJO196649 KTK196644:KTK196649 LDG196644:LDG196649 LNC196644:LNC196649 LWY196644:LWY196649 MGU196644:MGU196649 MQQ196644:MQQ196649 NAM196644:NAM196649 NKI196644:NKI196649 NUE196644:NUE196649 OEA196644:OEA196649 ONW196644:ONW196649 OXS196644:OXS196649 PHO196644:PHO196649 PRK196644:PRK196649 QBG196644:QBG196649 QLC196644:QLC196649 QUY196644:QUY196649 REU196644:REU196649 ROQ196644:ROQ196649 RYM196644:RYM196649 SII196644:SII196649 SSE196644:SSE196649 TCA196644:TCA196649 TLW196644:TLW196649 TVS196644:TVS196649 UFO196644:UFO196649 UPK196644:UPK196649 UZG196644:UZG196649 VJC196644:VJC196649 VSY196644:VSY196649 WCU196644:WCU196649 WMQ196644:WMQ196649 WWM196644:WWM196649 AE262180:AE262185 KA262180:KA262185 TW262180:TW262185 ADS262180:ADS262185 ANO262180:ANO262185 AXK262180:AXK262185 BHG262180:BHG262185 BRC262180:BRC262185 CAY262180:CAY262185 CKU262180:CKU262185 CUQ262180:CUQ262185 DEM262180:DEM262185 DOI262180:DOI262185 DYE262180:DYE262185 EIA262180:EIA262185 ERW262180:ERW262185 FBS262180:FBS262185 FLO262180:FLO262185 FVK262180:FVK262185 GFG262180:GFG262185 GPC262180:GPC262185 GYY262180:GYY262185 HIU262180:HIU262185 HSQ262180:HSQ262185 ICM262180:ICM262185 IMI262180:IMI262185 IWE262180:IWE262185 JGA262180:JGA262185 JPW262180:JPW262185 JZS262180:JZS262185 KJO262180:KJO262185 KTK262180:KTK262185 LDG262180:LDG262185 LNC262180:LNC262185 LWY262180:LWY262185 MGU262180:MGU262185 MQQ262180:MQQ262185 NAM262180:NAM262185 NKI262180:NKI262185 NUE262180:NUE262185 OEA262180:OEA262185 ONW262180:ONW262185 OXS262180:OXS262185 PHO262180:PHO262185 PRK262180:PRK262185 QBG262180:QBG262185 QLC262180:QLC262185 QUY262180:QUY262185 REU262180:REU262185 ROQ262180:ROQ262185 RYM262180:RYM262185 SII262180:SII262185 SSE262180:SSE262185 TCA262180:TCA262185 TLW262180:TLW262185 TVS262180:TVS262185 UFO262180:UFO262185 UPK262180:UPK262185 UZG262180:UZG262185 VJC262180:VJC262185 VSY262180:VSY262185 WCU262180:WCU262185 WMQ262180:WMQ262185 WWM262180:WWM262185 AE327716:AE327721 KA327716:KA327721 TW327716:TW327721 ADS327716:ADS327721 ANO327716:ANO327721 AXK327716:AXK327721 BHG327716:BHG327721 BRC327716:BRC327721 CAY327716:CAY327721 CKU327716:CKU327721 CUQ327716:CUQ327721 DEM327716:DEM327721 DOI327716:DOI327721 DYE327716:DYE327721 EIA327716:EIA327721 ERW327716:ERW327721 FBS327716:FBS327721 FLO327716:FLO327721 FVK327716:FVK327721 GFG327716:GFG327721 GPC327716:GPC327721 GYY327716:GYY327721 HIU327716:HIU327721 HSQ327716:HSQ327721 ICM327716:ICM327721 IMI327716:IMI327721 IWE327716:IWE327721 JGA327716:JGA327721 JPW327716:JPW327721 JZS327716:JZS327721 KJO327716:KJO327721 KTK327716:KTK327721 LDG327716:LDG327721 LNC327716:LNC327721 LWY327716:LWY327721 MGU327716:MGU327721 MQQ327716:MQQ327721 NAM327716:NAM327721 NKI327716:NKI327721 NUE327716:NUE327721 OEA327716:OEA327721 ONW327716:ONW327721 OXS327716:OXS327721 PHO327716:PHO327721 PRK327716:PRK327721 QBG327716:QBG327721 QLC327716:QLC327721 QUY327716:QUY327721 REU327716:REU327721 ROQ327716:ROQ327721 RYM327716:RYM327721 SII327716:SII327721 SSE327716:SSE327721 TCA327716:TCA327721 TLW327716:TLW327721 TVS327716:TVS327721 UFO327716:UFO327721 UPK327716:UPK327721 UZG327716:UZG327721 VJC327716:VJC327721 VSY327716:VSY327721 WCU327716:WCU327721 WMQ327716:WMQ327721 WWM327716:WWM327721 AE393252:AE393257 KA393252:KA393257 TW393252:TW393257 ADS393252:ADS393257 ANO393252:ANO393257 AXK393252:AXK393257 BHG393252:BHG393257 BRC393252:BRC393257 CAY393252:CAY393257 CKU393252:CKU393257 CUQ393252:CUQ393257 DEM393252:DEM393257 DOI393252:DOI393257 DYE393252:DYE393257 EIA393252:EIA393257 ERW393252:ERW393257 FBS393252:FBS393257 FLO393252:FLO393257 FVK393252:FVK393257 GFG393252:GFG393257 GPC393252:GPC393257 GYY393252:GYY393257 HIU393252:HIU393257 HSQ393252:HSQ393257 ICM393252:ICM393257 IMI393252:IMI393257 IWE393252:IWE393257 JGA393252:JGA393257 JPW393252:JPW393257 JZS393252:JZS393257 KJO393252:KJO393257 KTK393252:KTK393257 LDG393252:LDG393257 LNC393252:LNC393257 LWY393252:LWY393257 MGU393252:MGU393257 MQQ393252:MQQ393257 NAM393252:NAM393257 NKI393252:NKI393257 NUE393252:NUE393257 OEA393252:OEA393257 ONW393252:ONW393257 OXS393252:OXS393257 PHO393252:PHO393257 PRK393252:PRK393257 QBG393252:QBG393257 QLC393252:QLC393257 QUY393252:QUY393257 REU393252:REU393257 ROQ393252:ROQ393257 RYM393252:RYM393257 SII393252:SII393257 SSE393252:SSE393257 TCA393252:TCA393257 TLW393252:TLW393257 TVS393252:TVS393257 UFO393252:UFO393257 UPK393252:UPK393257 UZG393252:UZG393257 VJC393252:VJC393257 VSY393252:VSY393257 WCU393252:WCU393257 WMQ393252:WMQ393257 WWM393252:WWM393257 AE458788:AE458793 KA458788:KA458793 TW458788:TW458793 ADS458788:ADS458793 ANO458788:ANO458793 AXK458788:AXK458793 BHG458788:BHG458793 BRC458788:BRC458793 CAY458788:CAY458793 CKU458788:CKU458793 CUQ458788:CUQ458793 DEM458788:DEM458793 DOI458788:DOI458793 DYE458788:DYE458793 EIA458788:EIA458793 ERW458788:ERW458793 FBS458788:FBS458793 FLO458788:FLO458793 FVK458788:FVK458793 GFG458788:GFG458793 GPC458788:GPC458793 GYY458788:GYY458793 HIU458788:HIU458793 HSQ458788:HSQ458793 ICM458788:ICM458793 IMI458788:IMI458793 IWE458788:IWE458793 JGA458788:JGA458793 JPW458788:JPW458793 JZS458788:JZS458793 KJO458788:KJO458793 KTK458788:KTK458793 LDG458788:LDG458793 LNC458788:LNC458793 LWY458788:LWY458793 MGU458788:MGU458793 MQQ458788:MQQ458793 NAM458788:NAM458793 NKI458788:NKI458793 NUE458788:NUE458793 OEA458788:OEA458793 ONW458788:ONW458793 OXS458788:OXS458793 PHO458788:PHO458793 PRK458788:PRK458793 QBG458788:QBG458793 QLC458788:QLC458793 QUY458788:QUY458793 REU458788:REU458793 ROQ458788:ROQ458793 RYM458788:RYM458793 SII458788:SII458793 SSE458788:SSE458793 TCA458788:TCA458793 TLW458788:TLW458793 TVS458788:TVS458793 UFO458788:UFO458793 UPK458788:UPK458793 UZG458788:UZG458793 VJC458788:VJC458793 VSY458788:VSY458793 WCU458788:WCU458793 WMQ458788:WMQ458793 WWM458788:WWM458793 AE524324:AE524329 KA524324:KA524329 TW524324:TW524329 ADS524324:ADS524329 ANO524324:ANO524329 AXK524324:AXK524329 BHG524324:BHG524329 BRC524324:BRC524329 CAY524324:CAY524329 CKU524324:CKU524329 CUQ524324:CUQ524329 DEM524324:DEM524329 DOI524324:DOI524329 DYE524324:DYE524329 EIA524324:EIA524329 ERW524324:ERW524329 FBS524324:FBS524329 FLO524324:FLO524329 FVK524324:FVK524329 GFG524324:GFG524329 GPC524324:GPC524329 GYY524324:GYY524329 HIU524324:HIU524329 HSQ524324:HSQ524329 ICM524324:ICM524329 IMI524324:IMI524329 IWE524324:IWE524329 JGA524324:JGA524329 JPW524324:JPW524329 JZS524324:JZS524329 KJO524324:KJO524329 KTK524324:KTK524329 LDG524324:LDG524329 LNC524324:LNC524329 LWY524324:LWY524329 MGU524324:MGU524329 MQQ524324:MQQ524329 NAM524324:NAM524329 NKI524324:NKI524329 NUE524324:NUE524329 OEA524324:OEA524329 ONW524324:ONW524329 OXS524324:OXS524329 PHO524324:PHO524329 PRK524324:PRK524329 QBG524324:QBG524329 QLC524324:QLC524329 QUY524324:QUY524329 REU524324:REU524329 ROQ524324:ROQ524329 RYM524324:RYM524329 SII524324:SII524329 SSE524324:SSE524329 TCA524324:TCA524329 TLW524324:TLW524329 TVS524324:TVS524329 UFO524324:UFO524329 UPK524324:UPK524329 UZG524324:UZG524329 VJC524324:VJC524329 VSY524324:VSY524329 WCU524324:WCU524329 WMQ524324:WMQ524329 WWM524324:WWM524329 AE589860:AE589865 KA589860:KA589865 TW589860:TW589865 ADS589860:ADS589865 ANO589860:ANO589865 AXK589860:AXK589865 BHG589860:BHG589865 BRC589860:BRC589865 CAY589860:CAY589865 CKU589860:CKU589865 CUQ589860:CUQ589865 DEM589860:DEM589865 DOI589860:DOI589865 DYE589860:DYE589865 EIA589860:EIA589865 ERW589860:ERW589865 FBS589860:FBS589865 FLO589860:FLO589865 FVK589860:FVK589865 GFG589860:GFG589865 GPC589860:GPC589865 GYY589860:GYY589865 HIU589860:HIU589865 HSQ589860:HSQ589865 ICM589860:ICM589865 IMI589860:IMI589865 IWE589860:IWE589865 JGA589860:JGA589865 JPW589860:JPW589865 JZS589860:JZS589865 KJO589860:KJO589865 KTK589860:KTK589865 LDG589860:LDG589865 LNC589860:LNC589865 LWY589860:LWY589865 MGU589860:MGU589865 MQQ589860:MQQ589865 NAM589860:NAM589865 NKI589860:NKI589865 NUE589860:NUE589865 OEA589860:OEA589865 ONW589860:ONW589865 OXS589860:OXS589865 PHO589860:PHO589865 PRK589860:PRK589865 QBG589860:QBG589865 QLC589860:QLC589865 QUY589860:QUY589865 REU589860:REU589865 ROQ589860:ROQ589865 RYM589860:RYM589865 SII589860:SII589865 SSE589860:SSE589865 TCA589860:TCA589865 TLW589860:TLW589865 TVS589860:TVS589865 UFO589860:UFO589865 UPK589860:UPK589865 UZG589860:UZG589865 VJC589860:VJC589865 VSY589860:VSY589865 WCU589860:WCU589865 WMQ589860:WMQ589865 WWM589860:WWM589865 AE655396:AE655401 KA655396:KA655401 TW655396:TW655401 ADS655396:ADS655401 ANO655396:ANO655401 AXK655396:AXK655401 BHG655396:BHG655401 BRC655396:BRC655401 CAY655396:CAY655401 CKU655396:CKU655401 CUQ655396:CUQ655401 DEM655396:DEM655401 DOI655396:DOI655401 DYE655396:DYE655401 EIA655396:EIA655401 ERW655396:ERW655401 FBS655396:FBS655401 FLO655396:FLO655401 FVK655396:FVK655401 GFG655396:GFG655401 GPC655396:GPC655401 GYY655396:GYY655401 HIU655396:HIU655401 HSQ655396:HSQ655401 ICM655396:ICM655401 IMI655396:IMI655401 IWE655396:IWE655401 JGA655396:JGA655401 JPW655396:JPW655401 JZS655396:JZS655401 KJO655396:KJO655401 KTK655396:KTK655401 LDG655396:LDG655401 LNC655396:LNC655401 LWY655396:LWY655401 MGU655396:MGU655401 MQQ655396:MQQ655401 NAM655396:NAM655401 NKI655396:NKI655401 NUE655396:NUE655401 OEA655396:OEA655401 ONW655396:ONW655401 OXS655396:OXS655401 PHO655396:PHO655401 PRK655396:PRK655401 QBG655396:QBG655401 QLC655396:QLC655401 QUY655396:QUY655401 REU655396:REU655401 ROQ655396:ROQ655401 RYM655396:RYM655401 SII655396:SII655401 SSE655396:SSE655401 TCA655396:TCA655401 TLW655396:TLW655401 TVS655396:TVS655401 UFO655396:UFO655401 UPK655396:UPK655401 UZG655396:UZG655401 VJC655396:VJC655401 VSY655396:VSY655401 WCU655396:WCU655401 WMQ655396:WMQ655401 WWM655396:WWM655401 AE720932:AE720937 KA720932:KA720937 TW720932:TW720937 ADS720932:ADS720937 ANO720932:ANO720937 AXK720932:AXK720937 BHG720932:BHG720937 BRC720932:BRC720937 CAY720932:CAY720937 CKU720932:CKU720937 CUQ720932:CUQ720937 DEM720932:DEM720937 DOI720932:DOI720937 DYE720932:DYE720937 EIA720932:EIA720937 ERW720932:ERW720937 FBS720932:FBS720937 FLO720932:FLO720937 FVK720932:FVK720937 GFG720932:GFG720937 GPC720932:GPC720937 GYY720932:GYY720937 HIU720932:HIU720937 HSQ720932:HSQ720937 ICM720932:ICM720937 IMI720932:IMI720937 IWE720932:IWE720937 JGA720932:JGA720937 JPW720932:JPW720937 JZS720932:JZS720937 KJO720932:KJO720937 KTK720932:KTK720937 LDG720932:LDG720937 LNC720932:LNC720937 LWY720932:LWY720937 MGU720932:MGU720937 MQQ720932:MQQ720937 NAM720932:NAM720937 NKI720932:NKI720937 NUE720932:NUE720937 OEA720932:OEA720937 ONW720932:ONW720937 OXS720932:OXS720937 PHO720932:PHO720937 PRK720932:PRK720937 QBG720932:QBG720937 QLC720932:QLC720937 QUY720932:QUY720937 REU720932:REU720937 ROQ720932:ROQ720937 RYM720932:RYM720937 SII720932:SII720937 SSE720932:SSE720937 TCA720932:TCA720937 TLW720932:TLW720937 TVS720932:TVS720937 UFO720932:UFO720937 UPK720932:UPK720937 UZG720932:UZG720937 VJC720932:VJC720937 VSY720932:VSY720937 WCU720932:WCU720937 WMQ720932:WMQ720937 WWM720932:WWM720937 AE786468:AE786473 KA786468:KA786473 TW786468:TW786473 ADS786468:ADS786473 ANO786468:ANO786473 AXK786468:AXK786473 BHG786468:BHG786473 BRC786468:BRC786473 CAY786468:CAY786473 CKU786468:CKU786473 CUQ786468:CUQ786473 DEM786468:DEM786473 DOI786468:DOI786473 DYE786468:DYE786473 EIA786468:EIA786473 ERW786468:ERW786473 FBS786468:FBS786473 FLO786468:FLO786473 FVK786468:FVK786473 GFG786468:GFG786473 GPC786468:GPC786473 GYY786468:GYY786473 HIU786468:HIU786473 HSQ786468:HSQ786473 ICM786468:ICM786473 IMI786468:IMI786473 IWE786468:IWE786473 JGA786468:JGA786473 JPW786468:JPW786473 JZS786468:JZS786473 KJO786468:KJO786473 KTK786468:KTK786473 LDG786468:LDG786473 LNC786468:LNC786473 LWY786468:LWY786473 MGU786468:MGU786473 MQQ786468:MQQ786473 NAM786468:NAM786473 NKI786468:NKI786473 NUE786468:NUE786473 OEA786468:OEA786473 ONW786468:ONW786473 OXS786468:OXS786473 PHO786468:PHO786473 PRK786468:PRK786473 QBG786468:QBG786473 QLC786468:QLC786473 QUY786468:QUY786473 REU786468:REU786473 ROQ786468:ROQ786473 RYM786468:RYM786473 SII786468:SII786473 SSE786468:SSE786473 TCA786468:TCA786473 TLW786468:TLW786473 TVS786468:TVS786473 UFO786468:UFO786473 UPK786468:UPK786473 UZG786468:UZG786473 VJC786468:VJC786473 VSY786468:VSY786473 WCU786468:WCU786473 WMQ786468:WMQ786473 WWM786468:WWM786473 AE852004:AE852009 KA852004:KA852009 TW852004:TW852009 ADS852004:ADS852009 ANO852004:ANO852009 AXK852004:AXK852009 BHG852004:BHG852009 BRC852004:BRC852009 CAY852004:CAY852009 CKU852004:CKU852009 CUQ852004:CUQ852009 DEM852004:DEM852009 DOI852004:DOI852009 DYE852004:DYE852009 EIA852004:EIA852009 ERW852004:ERW852009 FBS852004:FBS852009 FLO852004:FLO852009 FVK852004:FVK852009 GFG852004:GFG852009 GPC852004:GPC852009 GYY852004:GYY852009 HIU852004:HIU852009 HSQ852004:HSQ852009 ICM852004:ICM852009 IMI852004:IMI852009 IWE852004:IWE852009 JGA852004:JGA852009 JPW852004:JPW852009 JZS852004:JZS852009 KJO852004:KJO852009 KTK852004:KTK852009 LDG852004:LDG852009 LNC852004:LNC852009 LWY852004:LWY852009 MGU852004:MGU852009 MQQ852004:MQQ852009 NAM852004:NAM852009 NKI852004:NKI852009 NUE852004:NUE852009 OEA852004:OEA852009 ONW852004:ONW852009 OXS852004:OXS852009 PHO852004:PHO852009 PRK852004:PRK852009 QBG852004:QBG852009 QLC852004:QLC852009 QUY852004:QUY852009 REU852004:REU852009 ROQ852004:ROQ852009 RYM852004:RYM852009 SII852004:SII852009 SSE852004:SSE852009 TCA852004:TCA852009 TLW852004:TLW852009 TVS852004:TVS852009 UFO852004:UFO852009 UPK852004:UPK852009 UZG852004:UZG852009 VJC852004:VJC852009 VSY852004:VSY852009 WCU852004:WCU852009 WMQ852004:WMQ852009 WWM852004:WWM852009 AE917540:AE917545 KA917540:KA917545 TW917540:TW917545 ADS917540:ADS917545 ANO917540:ANO917545 AXK917540:AXK917545 BHG917540:BHG917545 BRC917540:BRC917545 CAY917540:CAY917545 CKU917540:CKU917545 CUQ917540:CUQ917545 DEM917540:DEM917545 DOI917540:DOI917545 DYE917540:DYE917545 EIA917540:EIA917545 ERW917540:ERW917545 FBS917540:FBS917545 FLO917540:FLO917545 FVK917540:FVK917545 GFG917540:GFG917545 GPC917540:GPC917545 GYY917540:GYY917545 HIU917540:HIU917545 HSQ917540:HSQ917545 ICM917540:ICM917545 IMI917540:IMI917545 IWE917540:IWE917545 JGA917540:JGA917545 JPW917540:JPW917545 JZS917540:JZS917545 KJO917540:KJO917545 KTK917540:KTK917545 LDG917540:LDG917545 LNC917540:LNC917545 LWY917540:LWY917545 MGU917540:MGU917545 MQQ917540:MQQ917545 NAM917540:NAM917545 NKI917540:NKI917545 NUE917540:NUE917545 OEA917540:OEA917545 ONW917540:ONW917545 OXS917540:OXS917545 PHO917540:PHO917545 PRK917540:PRK917545 QBG917540:QBG917545 QLC917540:QLC917545 QUY917540:QUY917545 REU917540:REU917545 ROQ917540:ROQ917545 RYM917540:RYM917545 SII917540:SII917545 SSE917540:SSE917545 TCA917540:TCA917545 TLW917540:TLW917545 TVS917540:TVS917545 UFO917540:UFO917545 UPK917540:UPK917545 UZG917540:UZG917545 VJC917540:VJC917545 VSY917540:VSY917545 WCU917540:WCU917545 WMQ917540:WMQ917545 WWM917540:WWM917545 AE983076:AE983081 KA983076:KA983081 TW983076:TW983081 ADS983076:ADS983081 ANO983076:ANO983081 AXK983076:AXK983081 BHG983076:BHG983081 BRC983076:BRC983081 CAY983076:CAY983081 CKU983076:CKU983081 CUQ983076:CUQ983081 DEM983076:DEM983081 DOI983076:DOI983081 DYE983076:DYE983081 EIA983076:EIA983081 ERW983076:ERW983081 FBS983076:FBS983081 FLO983076:FLO983081 FVK983076:FVK983081 GFG983076:GFG983081 GPC983076:GPC983081 GYY983076:GYY983081 HIU983076:HIU983081 HSQ983076:HSQ983081 ICM983076:ICM983081 IMI983076:IMI983081 IWE983076:IWE983081 JGA983076:JGA983081 JPW983076:JPW983081 JZS983076:JZS983081 KJO983076:KJO983081 KTK983076:KTK983081 LDG983076:LDG983081 LNC983076:LNC983081 LWY983076:LWY983081 MGU983076:MGU983081 MQQ983076:MQQ983081 NAM983076:NAM983081 NKI983076:NKI983081 NUE983076:NUE983081 OEA983076:OEA983081 ONW983076:ONW983081 OXS983076:OXS983081 PHO983076:PHO983081 PRK983076:PRK983081 QBG983076:QBG983081 QLC983076:QLC983081 QUY983076:QUY983081 REU983076:REU983081 ROQ983076:ROQ983081 RYM983076:RYM983081 SII983076:SII983081 SSE983076:SSE983081 TCA983076:TCA983081 TLW983076:TLW983081 TVS983076:TVS983081 UFO983076:UFO983081 UPK983076:UPK983081 UZG983076:UZG983081 VJC983076:VJC983081 VSY983076:VSY983081 WCU983076:WCU983081 WMQ983076:WMQ983081 WWM983076:WWM983081 AG36:AG41 KC36:KC41 TY36:TY41 ADU36:ADU41 ANQ36:ANQ41 AXM36:AXM41 BHI36:BHI41 BRE36:BRE41 CBA36:CBA41 CKW36:CKW41 CUS36:CUS41 DEO36:DEO41 DOK36:DOK41 DYG36:DYG41 EIC36:EIC41 ERY36:ERY41 FBU36:FBU41 FLQ36:FLQ41 FVM36:FVM41 GFI36:GFI41 GPE36:GPE41 GZA36:GZA41 HIW36:HIW41 HSS36:HSS41 ICO36:ICO41 IMK36:IMK41 IWG36:IWG41 JGC36:JGC41 JPY36:JPY41 JZU36:JZU41 KJQ36:KJQ41 KTM36:KTM41 LDI36:LDI41 LNE36:LNE41 LXA36:LXA41 MGW36:MGW41 MQS36:MQS41 NAO36:NAO41 NKK36:NKK41 NUG36:NUG41 OEC36:OEC41 ONY36:ONY41 OXU36:OXU41 PHQ36:PHQ41 PRM36:PRM41 QBI36:QBI41 QLE36:QLE41 QVA36:QVA41 REW36:REW41 ROS36:ROS41 RYO36:RYO41 SIK36:SIK41 SSG36:SSG41 TCC36:TCC41 TLY36:TLY41 TVU36:TVU41 UFQ36:UFQ41 UPM36:UPM41 UZI36:UZI41 VJE36:VJE41 VTA36:VTA41 WCW36:WCW41 WMS36:WMS41 WWO36:WWO41 AG65572:AG65577 KC65572:KC65577 TY65572:TY65577 ADU65572:ADU65577 ANQ65572:ANQ65577 AXM65572:AXM65577 BHI65572:BHI65577 BRE65572:BRE65577 CBA65572:CBA65577 CKW65572:CKW65577 CUS65572:CUS65577 DEO65572:DEO65577 DOK65572:DOK65577 DYG65572:DYG65577 EIC65572:EIC65577 ERY65572:ERY65577 FBU65572:FBU65577 FLQ65572:FLQ65577 FVM65572:FVM65577 GFI65572:GFI65577 GPE65572:GPE65577 GZA65572:GZA65577 HIW65572:HIW65577 HSS65572:HSS65577 ICO65572:ICO65577 IMK65572:IMK65577 IWG65572:IWG65577 JGC65572:JGC65577 JPY65572:JPY65577 JZU65572:JZU65577 KJQ65572:KJQ65577 KTM65572:KTM65577 LDI65572:LDI65577 LNE65572:LNE65577 LXA65572:LXA65577 MGW65572:MGW65577 MQS65572:MQS65577 NAO65572:NAO65577 NKK65572:NKK65577 NUG65572:NUG65577 OEC65572:OEC65577 ONY65572:ONY65577 OXU65572:OXU65577 PHQ65572:PHQ65577 PRM65572:PRM65577 QBI65572:QBI65577 QLE65572:QLE65577 QVA65572:QVA65577 REW65572:REW65577 ROS65572:ROS65577 RYO65572:RYO65577 SIK65572:SIK65577 SSG65572:SSG65577 TCC65572:TCC65577 TLY65572:TLY65577 TVU65572:TVU65577 UFQ65572:UFQ65577 UPM65572:UPM65577 UZI65572:UZI65577 VJE65572:VJE65577 VTA65572:VTA65577 WCW65572:WCW65577 WMS65572:WMS65577 WWO65572:WWO65577 AG131108:AG131113 KC131108:KC131113 TY131108:TY131113 ADU131108:ADU131113 ANQ131108:ANQ131113 AXM131108:AXM131113 BHI131108:BHI131113 BRE131108:BRE131113 CBA131108:CBA131113 CKW131108:CKW131113 CUS131108:CUS131113 DEO131108:DEO131113 DOK131108:DOK131113 DYG131108:DYG131113 EIC131108:EIC131113 ERY131108:ERY131113 FBU131108:FBU131113 FLQ131108:FLQ131113 FVM131108:FVM131113 GFI131108:GFI131113 GPE131108:GPE131113 GZA131108:GZA131113 HIW131108:HIW131113 HSS131108:HSS131113 ICO131108:ICO131113 IMK131108:IMK131113 IWG131108:IWG131113 JGC131108:JGC131113 JPY131108:JPY131113 JZU131108:JZU131113 KJQ131108:KJQ131113 KTM131108:KTM131113 LDI131108:LDI131113 LNE131108:LNE131113 LXA131108:LXA131113 MGW131108:MGW131113 MQS131108:MQS131113 NAO131108:NAO131113 NKK131108:NKK131113 NUG131108:NUG131113 OEC131108:OEC131113 ONY131108:ONY131113 OXU131108:OXU131113 PHQ131108:PHQ131113 PRM131108:PRM131113 QBI131108:QBI131113 QLE131108:QLE131113 QVA131108:QVA131113 REW131108:REW131113 ROS131108:ROS131113 RYO131108:RYO131113 SIK131108:SIK131113 SSG131108:SSG131113 TCC131108:TCC131113 TLY131108:TLY131113 TVU131108:TVU131113 UFQ131108:UFQ131113 UPM131108:UPM131113 UZI131108:UZI131113 VJE131108:VJE131113 VTA131108:VTA131113 WCW131108:WCW131113 WMS131108:WMS131113 WWO131108:WWO131113 AG196644:AG196649 KC196644:KC196649 TY196644:TY196649 ADU196644:ADU196649 ANQ196644:ANQ196649 AXM196644:AXM196649 BHI196644:BHI196649 BRE196644:BRE196649 CBA196644:CBA196649 CKW196644:CKW196649 CUS196644:CUS196649 DEO196644:DEO196649 DOK196644:DOK196649 DYG196644:DYG196649 EIC196644:EIC196649 ERY196644:ERY196649 FBU196644:FBU196649 FLQ196644:FLQ196649 FVM196644:FVM196649 GFI196644:GFI196649 GPE196644:GPE196649 GZA196644:GZA196649 HIW196644:HIW196649 HSS196644:HSS196649 ICO196644:ICO196649 IMK196644:IMK196649 IWG196644:IWG196649 JGC196644:JGC196649 JPY196644:JPY196649 JZU196644:JZU196649 KJQ196644:KJQ196649 KTM196644:KTM196649 LDI196644:LDI196649 LNE196644:LNE196649 LXA196644:LXA196649 MGW196644:MGW196649 MQS196644:MQS196649 NAO196644:NAO196649 NKK196644:NKK196649 NUG196644:NUG196649 OEC196644:OEC196649 ONY196644:ONY196649 OXU196644:OXU196649 PHQ196644:PHQ196649 PRM196644:PRM196649 QBI196644:QBI196649 QLE196644:QLE196649 QVA196644:QVA196649 REW196644:REW196649 ROS196644:ROS196649 RYO196644:RYO196649 SIK196644:SIK196649 SSG196644:SSG196649 TCC196644:TCC196649 TLY196644:TLY196649 TVU196644:TVU196649 UFQ196644:UFQ196649 UPM196644:UPM196649 UZI196644:UZI196649 VJE196644:VJE196649 VTA196644:VTA196649 WCW196644:WCW196649 WMS196644:WMS196649 WWO196644:WWO196649 AG262180:AG262185 KC262180:KC262185 TY262180:TY262185 ADU262180:ADU262185 ANQ262180:ANQ262185 AXM262180:AXM262185 BHI262180:BHI262185 BRE262180:BRE262185 CBA262180:CBA262185 CKW262180:CKW262185 CUS262180:CUS262185 DEO262180:DEO262185 DOK262180:DOK262185 DYG262180:DYG262185 EIC262180:EIC262185 ERY262180:ERY262185 FBU262180:FBU262185 FLQ262180:FLQ262185 FVM262180:FVM262185 GFI262180:GFI262185 GPE262180:GPE262185 GZA262180:GZA262185 HIW262180:HIW262185 HSS262180:HSS262185 ICO262180:ICO262185 IMK262180:IMK262185 IWG262180:IWG262185 JGC262180:JGC262185 JPY262180:JPY262185 JZU262180:JZU262185 KJQ262180:KJQ262185 KTM262180:KTM262185 LDI262180:LDI262185 LNE262180:LNE262185 LXA262180:LXA262185 MGW262180:MGW262185 MQS262180:MQS262185 NAO262180:NAO262185 NKK262180:NKK262185 NUG262180:NUG262185 OEC262180:OEC262185 ONY262180:ONY262185 OXU262180:OXU262185 PHQ262180:PHQ262185 PRM262180:PRM262185 QBI262180:QBI262185 QLE262180:QLE262185 QVA262180:QVA262185 REW262180:REW262185 ROS262180:ROS262185 RYO262180:RYO262185 SIK262180:SIK262185 SSG262180:SSG262185 TCC262180:TCC262185 TLY262180:TLY262185 TVU262180:TVU262185 UFQ262180:UFQ262185 UPM262180:UPM262185 UZI262180:UZI262185 VJE262180:VJE262185 VTA262180:VTA262185 WCW262180:WCW262185 WMS262180:WMS262185 WWO262180:WWO262185 AG327716:AG327721 KC327716:KC327721 TY327716:TY327721 ADU327716:ADU327721 ANQ327716:ANQ327721 AXM327716:AXM327721 BHI327716:BHI327721 BRE327716:BRE327721 CBA327716:CBA327721 CKW327716:CKW327721 CUS327716:CUS327721 DEO327716:DEO327721 DOK327716:DOK327721 DYG327716:DYG327721 EIC327716:EIC327721 ERY327716:ERY327721 FBU327716:FBU327721 FLQ327716:FLQ327721 FVM327716:FVM327721 GFI327716:GFI327721 GPE327716:GPE327721 GZA327716:GZA327721 HIW327716:HIW327721 HSS327716:HSS327721 ICO327716:ICO327721 IMK327716:IMK327721 IWG327716:IWG327721 JGC327716:JGC327721 JPY327716:JPY327721 JZU327716:JZU327721 KJQ327716:KJQ327721 KTM327716:KTM327721 LDI327716:LDI327721 LNE327716:LNE327721 LXA327716:LXA327721 MGW327716:MGW327721 MQS327716:MQS327721 NAO327716:NAO327721 NKK327716:NKK327721 NUG327716:NUG327721 OEC327716:OEC327721 ONY327716:ONY327721 OXU327716:OXU327721 PHQ327716:PHQ327721 PRM327716:PRM327721 QBI327716:QBI327721 QLE327716:QLE327721 QVA327716:QVA327721 REW327716:REW327721 ROS327716:ROS327721 RYO327716:RYO327721 SIK327716:SIK327721 SSG327716:SSG327721 TCC327716:TCC327721 TLY327716:TLY327721 TVU327716:TVU327721 UFQ327716:UFQ327721 UPM327716:UPM327721 UZI327716:UZI327721 VJE327716:VJE327721 VTA327716:VTA327721 WCW327716:WCW327721 WMS327716:WMS327721 WWO327716:WWO327721 AG393252:AG393257 KC393252:KC393257 TY393252:TY393257 ADU393252:ADU393257 ANQ393252:ANQ393257 AXM393252:AXM393257 BHI393252:BHI393257 BRE393252:BRE393257 CBA393252:CBA393257 CKW393252:CKW393257 CUS393252:CUS393257 DEO393252:DEO393257 DOK393252:DOK393257 DYG393252:DYG393257 EIC393252:EIC393257 ERY393252:ERY393257 FBU393252:FBU393257 FLQ393252:FLQ393257 FVM393252:FVM393257 GFI393252:GFI393257 GPE393252:GPE393257 GZA393252:GZA393257 HIW393252:HIW393257 HSS393252:HSS393257 ICO393252:ICO393257 IMK393252:IMK393257 IWG393252:IWG393257 JGC393252:JGC393257 JPY393252:JPY393257 JZU393252:JZU393257 KJQ393252:KJQ393257 KTM393252:KTM393257 LDI393252:LDI393257 LNE393252:LNE393257 LXA393252:LXA393257 MGW393252:MGW393257 MQS393252:MQS393257 NAO393252:NAO393257 NKK393252:NKK393257 NUG393252:NUG393257 OEC393252:OEC393257 ONY393252:ONY393257 OXU393252:OXU393257 PHQ393252:PHQ393257 PRM393252:PRM393257 QBI393252:QBI393257 QLE393252:QLE393257 QVA393252:QVA393257 REW393252:REW393257 ROS393252:ROS393257 RYO393252:RYO393257 SIK393252:SIK393257 SSG393252:SSG393257 TCC393252:TCC393257 TLY393252:TLY393257 TVU393252:TVU393257 UFQ393252:UFQ393257 UPM393252:UPM393257 UZI393252:UZI393257 VJE393252:VJE393257 VTA393252:VTA393257 WCW393252:WCW393257 WMS393252:WMS393257 WWO393252:WWO393257 AG458788:AG458793 KC458788:KC458793 TY458788:TY458793 ADU458788:ADU458793 ANQ458788:ANQ458793 AXM458788:AXM458793 BHI458788:BHI458793 BRE458788:BRE458793 CBA458788:CBA458793 CKW458788:CKW458793 CUS458788:CUS458793 DEO458788:DEO458793 DOK458788:DOK458793 DYG458788:DYG458793 EIC458788:EIC458793 ERY458788:ERY458793 FBU458788:FBU458793 FLQ458788:FLQ458793 FVM458788:FVM458793 GFI458788:GFI458793 GPE458788:GPE458793 GZA458788:GZA458793 HIW458788:HIW458793 HSS458788:HSS458793 ICO458788:ICO458793 IMK458788:IMK458793 IWG458788:IWG458793 JGC458788:JGC458793 JPY458788:JPY458793 JZU458788:JZU458793 KJQ458788:KJQ458793 KTM458788:KTM458793 LDI458788:LDI458793 LNE458788:LNE458793 LXA458788:LXA458793 MGW458788:MGW458793 MQS458788:MQS458793 NAO458788:NAO458793 NKK458788:NKK458793 NUG458788:NUG458793 OEC458788:OEC458793 ONY458788:ONY458793 OXU458788:OXU458793 PHQ458788:PHQ458793 PRM458788:PRM458793 QBI458788:QBI458793 QLE458788:QLE458793 QVA458788:QVA458793 REW458788:REW458793 ROS458788:ROS458793 RYO458788:RYO458793 SIK458788:SIK458793 SSG458788:SSG458793 TCC458788:TCC458793 TLY458788:TLY458793 TVU458788:TVU458793 UFQ458788:UFQ458793 UPM458788:UPM458793 UZI458788:UZI458793 VJE458788:VJE458793 VTA458788:VTA458793 WCW458788:WCW458793 WMS458788:WMS458793 WWO458788:WWO458793 AG524324:AG524329 KC524324:KC524329 TY524324:TY524329 ADU524324:ADU524329 ANQ524324:ANQ524329 AXM524324:AXM524329 BHI524324:BHI524329 BRE524324:BRE524329 CBA524324:CBA524329 CKW524324:CKW524329 CUS524324:CUS524329 DEO524324:DEO524329 DOK524324:DOK524329 DYG524324:DYG524329 EIC524324:EIC524329 ERY524324:ERY524329 FBU524324:FBU524329 FLQ524324:FLQ524329 FVM524324:FVM524329 GFI524324:GFI524329 GPE524324:GPE524329 GZA524324:GZA524329 HIW524324:HIW524329 HSS524324:HSS524329 ICO524324:ICO524329 IMK524324:IMK524329 IWG524324:IWG524329 JGC524324:JGC524329 JPY524324:JPY524329 JZU524324:JZU524329 KJQ524324:KJQ524329 KTM524324:KTM524329 LDI524324:LDI524329 LNE524324:LNE524329 LXA524324:LXA524329 MGW524324:MGW524329 MQS524324:MQS524329 NAO524324:NAO524329 NKK524324:NKK524329 NUG524324:NUG524329 OEC524324:OEC524329 ONY524324:ONY524329 OXU524324:OXU524329 PHQ524324:PHQ524329 PRM524324:PRM524329 QBI524324:QBI524329 QLE524324:QLE524329 QVA524324:QVA524329 REW524324:REW524329 ROS524324:ROS524329 RYO524324:RYO524329 SIK524324:SIK524329 SSG524324:SSG524329 TCC524324:TCC524329 TLY524324:TLY524329 TVU524324:TVU524329 UFQ524324:UFQ524329 UPM524324:UPM524329 UZI524324:UZI524329 VJE524324:VJE524329 VTA524324:VTA524329 WCW524324:WCW524329 WMS524324:WMS524329 WWO524324:WWO524329 AG589860:AG589865 KC589860:KC589865 TY589860:TY589865 ADU589860:ADU589865 ANQ589860:ANQ589865 AXM589860:AXM589865 BHI589860:BHI589865 BRE589860:BRE589865 CBA589860:CBA589865 CKW589860:CKW589865 CUS589860:CUS589865 DEO589860:DEO589865 DOK589860:DOK589865 DYG589860:DYG589865 EIC589860:EIC589865 ERY589860:ERY589865 FBU589860:FBU589865 FLQ589860:FLQ589865 FVM589860:FVM589865 GFI589860:GFI589865 GPE589860:GPE589865 GZA589860:GZA589865 HIW589860:HIW589865 HSS589860:HSS589865 ICO589860:ICO589865 IMK589860:IMK589865 IWG589860:IWG589865 JGC589860:JGC589865 JPY589860:JPY589865 JZU589860:JZU589865 KJQ589860:KJQ589865 KTM589860:KTM589865 LDI589860:LDI589865 LNE589860:LNE589865 LXA589860:LXA589865 MGW589860:MGW589865 MQS589860:MQS589865 NAO589860:NAO589865 NKK589860:NKK589865 NUG589860:NUG589865 OEC589860:OEC589865 ONY589860:ONY589865 OXU589860:OXU589865 PHQ589860:PHQ589865 PRM589860:PRM589865 QBI589860:QBI589865 QLE589860:QLE589865 QVA589860:QVA589865 REW589860:REW589865 ROS589860:ROS589865 RYO589860:RYO589865 SIK589860:SIK589865 SSG589860:SSG589865 TCC589860:TCC589865 TLY589860:TLY589865 TVU589860:TVU589865 UFQ589860:UFQ589865 UPM589860:UPM589865 UZI589860:UZI589865 VJE589860:VJE589865 VTA589860:VTA589865 WCW589860:WCW589865 WMS589860:WMS589865 WWO589860:WWO589865 AG655396:AG655401 KC655396:KC655401 TY655396:TY655401 ADU655396:ADU655401 ANQ655396:ANQ655401 AXM655396:AXM655401 BHI655396:BHI655401 BRE655396:BRE655401 CBA655396:CBA655401 CKW655396:CKW655401 CUS655396:CUS655401 DEO655396:DEO655401 DOK655396:DOK655401 DYG655396:DYG655401 EIC655396:EIC655401 ERY655396:ERY655401 FBU655396:FBU655401 FLQ655396:FLQ655401 FVM655396:FVM655401 GFI655396:GFI655401 GPE655396:GPE655401 GZA655396:GZA655401 HIW655396:HIW655401 HSS655396:HSS655401 ICO655396:ICO655401 IMK655396:IMK655401 IWG655396:IWG655401 JGC655396:JGC655401 JPY655396:JPY655401 JZU655396:JZU655401 KJQ655396:KJQ655401 KTM655396:KTM655401 LDI655396:LDI655401 LNE655396:LNE655401 LXA655396:LXA655401 MGW655396:MGW655401 MQS655396:MQS655401 NAO655396:NAO655401 NKK655396:NKK655401 NUG655396:NUG655401 OEC655396:OEC655401 ONY655396:ONY655401 OXU655396:OXU655401 PHQ655396:PHQ655401 PRM655396:PRM655401 QBI655396:QBI655401 QLE655396:QLE655401 QVA655396:QVA655401 REW655396:REW655401 ROS655396:ROS655401 RYO655396:RYO655401 SIK655396:SIK655401 SSG655396:SSG655401 TCC655396:TCC655401 TLY655396:TLY655401 TVU655396:TVU655401 UFQ655396:UFQ655401 UPM655396:UPM655401 UZI655396:UZI655401 VJE655396:VJE655401 VTA655396:VTA655401 WCW655396:WCW655401 WMS655396:WMS655401 WWO655396:WWO655401 AG720932:AG720937 KC720932:KC720937 TY720932:TY720937 ADU720932:ADU720937 ANQ720932:ANQ720937 AXM720932:AXM720937 BHI720932:BHI720937 BRE720932:BRE720937 CBA720932:CBA720937 CKW720932:CKW720937 CUS720932:CUS720937 DEO720932:DEO720937 DOK720932:DOK720937 DYG720932:DYG720937 EIC720932:EIC720937 ERY720932:ERY720937 FBU720932:FBU720937 FLQ720932:FLQ720937 FVM720932:FVM720937 GFI720932:GFI720937 GPE720932:GPE720937 GZA720932:GZA720937 HIW720932:HIW720937 HSS720932:HSS720937 ICO720932:ICO720937 IMK720932:IMK720937 IWG720932:IWG720937 JGC720932:JGC720937 JPY720932:JPY720937 JZU720932:JZU720937 KJQ720932:KJQ720937 KTM720932:KTM720937 LDI720932:LDI720937 LNE720932:LNE720937 LXA720932:LXA720937 MGW720932:MGW720937 MQS720932:MQS720937 NAO720932:NAO720937 NKK720932:NKK720937 NUG720932:NUG720937 OEC720932:OEC720937 ONY720932:ONY720937 OXU720932:OXU720937 PHQ720932:PHQ720937 PRM720932:PRM720937 QBI720932:QBI720937 QLE720932:QLE720937 QVA720932:QVA720937 REW720932:REW720937 ROS720932:ROS720937 RYO720932:RYO720937 SIK720932:SIK720937 SSG720932:SSG720937 TCC720932:TCC720937 TLY720932:TLY720937 TVU720932:TVU720937 UFQ720932:UFQ720937 UPM720932:UPM720937 UZI720932:UZI720937 VJE720932:VJE720937 VTA720932:VTA720937 WCW720932:WCW720937 WMS720932:WMS720937 WWO720932:WWO720937 AG786468:AG786473 KC786468:KC786473 TY786468:TY786473 ADU786468:ADU786473 ANQ786468:ANQ786473 AXM786468:AXM786473 BHI786468:BHI786473 BRE786468:BRE786473 CBA786468:CBA786473 CKW786468:CKW786473 CUS786468:CUS786473 DEO786468:DEO786473 DOK786468:DOK786473 DYG786468:DYG786473 EIC786468:EIC786473 ERY786468:ERY786473 FBU786468:FBU786473 FLQ786468:FLQ786473 FVM786468:FVM786473 GFI786468:GFI786473 GPE786468:GPE786473 GZA786468:GZA786473 HIW786468:HIW786473 HSS786468:HSS786473 ICO786468:ICO786473 IMK786468:IMK786473 IWG786468:IWG786473 JGC786468:JGC786473 JPY786468:JPY786473 JZU786468:JZU786473 KJQ786468:KJQ786473 KTM786468:KTM786473 LDI786468:LDI786473 LNE786468:LNE786473 LXA786468:LXA786473 MGW786468:MGW786473 MQS786468:MQS786473 NAO786468:NAO786473 NKK786468:NKK786473 NUG786468:NUG786473 OEC786468:OEC786473 ONY786468:ONY786473 OXU786468:OXU786473 PHQ786468:PHQ786473 PRM786468:PRM786473 QBI786468:QBI786473 QLE786468:QLE786473 QVA786468:QVA786473 REW786468:REW786473 ROS786468:ROS786473 RYO786468:RYO786473 SIK786468:SIK786473 SSG786468:SSG786473 TCC786468:TCC786473 TLY786468:TLY786473 TVU786468:TVU786473 UFQ786468:UFQ786473 UPM786468:UPM786473 UZI786468:UZI786473 VJE786468:VJE786473 VTA786468:VTA786473 WCW786468:WCW786473 WMS786468:WMS786473 WWO786468:WWO786473 AG852004:AG852009 KC852004:KC852009 TY852004:TY852009 ADU852004:ADU852009 ANQ852004:ANQ852009 AXM852004:AXM852009 BHI852004:BHI852009 BRE852004:BRE852009 CBA852004:CBA852009 CKW852004:CKW852009 CUS852004:CUS852009 DEO852004:DEO852009 DOK852004:DOK852009 DYG852004:DYG852009 EIC852004:EIC852009 ERY852004:ERY852009 FBU852004:FBU852009 FLQ852004:FLQ852009 FVM852004:FVM852009 GFI852004:GFI852009 GPE852004:GPE852009 GZA852004:GZA852009 HIW852004:HIW852009 HSS852004:HSS852009 ICO852004:ICO852009 IMK852004:IMK852009 IWG852004:IWG852009 JGC852004:JGC852009 JPY852004:JPY852009 JZU852004:JZU852009 KJQ852004:KJQ852009 KTM852004:KTM852009 LDI852004:LDI852009 LNE852004:LNE852009 LXA852004:LXA852009 MGW852004:MGW852009 MQS852004:MQS852009 NAO852004:NAO852009 NKK852004:NKK852009 NUG852004:NUG852009 OEC852004:OEC852009 ONY852004:ONY852009 OXU852004:OXU852009 PHQ852004:PHQ852009 PRM852004:PRM852009 QBI852004:QBI852009 QLE852004:QLE852009 QVA852004:QVA852009 REW852004:REW852009 ROS852004:ROS852009 RYO852004:RYO852009 SIK852004:SIK852009 SSG852004:SSG852009 TCC852004:TCC852009 TLY852004:TLY852009 TVU852004:TVU852009 UFQ852004:UFQ852009 UPM852004:UPM852009 UZI852004:UZI852009 VJE852004:VJE852009 VTA852004:VTA852009 WCW852004:WCW852009 WMS852004:WMS852009 WWO852004:WWO852009 AG917540:AG917545 KC917540:KC917545 TY917540:TY917545 ADU917540:ADU917545 ANQ917540:ANQ917545 AXM917540:AXM917545 BHI917540:BHI917545 BRE917540:BRE917545 CBA917540:CBA917545 CKW917540:CKW917545 CUS917540:CUS917545 DEO917540:DEO917545 DOK917540:DOK917545 DYG917540:DYG917545 EIC917540:EIC917545 ERY917540:ERY917545 FBU917540:FBU917545 FLQ917540:FLQ917545 FVM917540:FVM917545 GFI917540:GFI917545 GPE917540:GPE917545 GZA917540:GZA917545 HIW917540:HIW917545 HSS917540:HSS917545 ICO917540:ICO917545 IMK917540:IMK917545 IWG917540:IWG917545 JGC917540:JGC917545 JPY917540:JPY917545 JZU917540:JZU917545 KJQ917540:KJQ917545 KTM917540:KTM917545 LDI917540:LDI917545 LNE917540:LNE917545 LXA917540:LXA917545 MGW917540:MGW917545 MQS917540:MQS917545 NAO917540:NAO917545 NKK917540:NKK917545 NUG917540:NUG917545 OEC917540:OEC917545 ONY917540:ONY917545 OXU917540:OXU917545 PHQ917540:PHQ917545 PRM917540:PRM917545 QBI917540:QBI917545 QLE917540:QLE917545 QVA917540:QVA917545 REW917540:REW917545 ROS917540:ROS917545 RYO917540:RYO917545 SIK917540:SIK917545 SSG917540:SSG917545 TCC917540:TCC917545 TLY917540:TLY917545 TVU917540:TVU917545 UFQ917540:UFQ917545 UPM917540:UPM917545 UZI917540:UZI917545 VJE917540:VJE917545 VTA917540:VTA917545 WCW917540:WCW917545 WMS917540:WMS917545 WWO917540:WWO917545 AG983076:AG983081 KC983076:KC983081 TY983076:TY983081 ADU983076:ADU983081 ANQ983076:ANQ983081 AXM983076:AXM983081 BHI983076:BHI983081 BRE983076:BRE983081 CBA983076:CBA983081 CKW983076:CKW983081 CUS983076:CUS983081 DEO983076:DEO983081 DOK983076:DOK983081 DYG983076:DYG983081 EIC983076:EIC983081 ERY983076:ERY983081 FBU983076:FBU983081 FLQ983076:FLQ983081 FVM983076:FVM983081 GFI983076:GFI983081 GPE983076:GPE983081 GZA983076:GZA983081 HIW983076:HIW983081 HSS983076:HSS983081 ICO983076:ICO983081 IMK983076:IMK983081 IWG983076:IWG983081 JGC983076:JGC983081 JPY983076:JPY983081 JZU983076:JZU983081 KJQ983076:KJQ983081 KTM983076:KTM983081 LDI983076:LDI983081 LNE983076:LNE983081 LXA983076:LXA983081 MGW983076:MGW983081 MQS983076:MQS983081 NAO983076:NAO983081 NKK983076:NKK983081 NUG983076:NUG983081 OEC983076:OEC983081 ONY983076:ONY983081 OXU983076:OXU983081 PHQ983076:PHQ983081 PRM983076:PRM983081 QBI983076:QBI983081 QLE983076:QLE983081 QVA983076:QVA983081 REW983076:REW983081 ROS983076:ROS983081 RYO983076:RYO983081 SIK983076:SIK983081 SSG983076:SSG983081 TCC983076:TCC983081 TLY983076:TLY983081 TVU983076:TVU983081 UFQ983076:UFQ983081 UPM983076:UPM983081 UZI983076:UZI983081 VJE983076:VJE983081 VTA983076:VTA983081 WCW983076:WCW983081 WMS983076:WMS983081 WWO983076:WWO983081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39997558519241921"/>
    <pageSetUpPr fitToPage="1"/>
  </sheetPr>
  <dimension ref="A1:U80"/>
  <sheetViews>
    <sheetView showGridLines="0" view="pageBreakPreview" topLeftCell="A52" zoomScale="70" zoomScaleNormal="85" zoomScaleSheetLayoutView="70" workbookViewId="0">
      <selection activeCell="G4" sqref="G4"/>
    </sheetView>
  </sheetViews>
  <sheetFormatPr defaultColWidth="3.125" defaultRowHeight="25.5" customHeight="1" x14ac:dyDescent="0.15"/>
  <cols>
    <col min="1" max="1" width="10.75" style="99" customWidth="1"/>
    <col min="2" max="2" width="6.625" style="99" customWidth="1"/>
    <col min="3" max="3" width="10.75" style="99" customWidth="1"/>
    <col min="4" max="4" width="6.625" style="99" customWidth="1"/>
    <col min="5" max="6" width="11.125" style="99" customWidth="1"/>
    <col min="7" max="7" width="11.125" style="86" customWidth="1"/>
    <col min="8" max="15" width="11.125" style="85" customWidth="1"/>
    <col min="16" max="16" width="11.875" style="85" customWidth="1"/>
    <col min="17" max="17" width="12.125" style="85" customWidth="1"/>
    <col min="18" max="18" width="11.25" style="85" customWidth="1"/>
    <col min="19" max="19" width="8.375" style="85" customWidth="1"/>
    <col min="20" max="16384" width="3.125" style="85"/>
  </cols>
  <sheetData>
    <row r="1" spans="1:19" ht="37.5" customHeight="1" x14ac:dyDescent="0.15">
      <c r="A1" s="1312" t="s">
        <v>523</v>
      </c>
      <c r="B1" s="1312"/>
      <c r="C1" s="1312"/>
      <c r="D1" s="1312"/>
      <c r="E1" s="1312"/>
      <c r="F1" s="1312"/>
      <c r="G1" s="1312"/>
      <c r="H1" s="1312"/>
      <c r="I1" s="1312"/>
      <c r="J1" s="1312"/>
      <c r="K1" s="1312"/>
      <c r="L1" s="1312"/>
      <c r="M1" s="1312"/>
      <c r="N1" s="1312"/>
      <c r="O1" s="1312"/>
      <c r="P1" s="1312"/>
      <c r="Q1" s="1313"/>
      <c r="R1" s="1313"/>
      <c r="S1" s="84"/>
    </row>
    <row r="2" spans="1:19" ht="22.5" customHeight="1" x14ac:dyDescent="0.15">
      <c r="A2" s="111"/>
      <c r="B2" s="111"/>
      <c r="C2" s="111"/>
      <c r="D2" s="111"/>
      <c r="E2" s="111"/>
      <c r="F2" s="111"/>
      <c r="G2" s="111"/>
      <c r="H2" s="111"/>
      <c r="I2" s="86"/>
      <c r="J2" s="86"/>
      <c r="K2" s="86"/>
      <c r="L2" s="86"/>
      <c r="M2" s="111"/>
      <c r="N2" s="86"/>
      <c r="O2" s="86"/>
      <c r="P2" s="86"/>
      <c r="Q2" s="86"/>
      <c r="R2" s="86"/>
      <c r="S2" s="84"/>
    </row>
    <row r="3" spans="1:19" ht="36" customHeight="1" x14ac:dyDescent="0.15">
      <c r="A3" s="1321" t="s">
        <v>20</v>
      </c>
      <c r="B3" s="1322"/>
      <c r="C3" s="1322"/>
      <c r="D3" s="1323"/>
      <c r="E3" s="1308"/>
      <c r="F3" s="1309"/>
      <c r="G3" s="1309"/>
      <c r="H3" s="1309"/>
      <c r="I3" s="1309"/>
      <c r="J3" s="1309"/>
      <c r="K3" s="1309"/>
      <c r="L3" s="1309"/>
      <c r="M3" s="1310"/>
      <c r="N3" s="86"/>
      <c r="O3" s="86"/>
      <c r="P3" s="86"/>
      <c r="Q3" s="86"/>
      <c r="S3" s="87"/>
    </row>
    <row r="4" spans="1:19" ht="22.5" customHeight="1" x14ac:dyDescent="0.15">
      <c r="A4" s="85"/>
      <c r="B4" s="85"/>
      <c r="C4" s="85"/>
      <c r="D4" s="85"/>
      <c r="E4" s="85"/>
      <c r="F4" s="85"/>
      <c r="G4" s="85"/>
      <c r="S4" s="87"/>
    </row>
    <row r="5" spans="1:19" ht="22.5" customHeight="1" x14ac:dyDescent="0.15">
      <c r="A5" s="159" t="s">
        <v>527</v>
      </c>
      <c r="B5" s="85"/>
      <c r="C5" s="85"/>
      <c r="D5" s="85"/>
      <c r="E5" s="85"/>
      <c r="F5" s="85"/>
      <c r="G5" s="85"/>
      <c r="S5" s="87"/>
    </row>
    <row r="6" spans="1:19" ht="22.5" customHeight="1" x14ac:dyDescent="0.15">
      <c r="A6" s="159" t="s">
        <v>499</v>
      </c>
      <c r="B6" s="85"/>
      <c r="C6" s="85"/>
      <c r="D6" s="85"/>
      <c r="E6" s="85"/>
      <c r="F6" s="85"/>
      <c r="G6" s="85"/>
      <c r="S6" s="87"/>
    </row>
    <row r="7" spans="1:19" ht="22.5" customHeight="1" x14ac:dyDescent="0.15">
      <c r="A7" s="159" t="s">
        <v>500</v>
      </c>
      <c r="B7" s="85"/>
      <c r="C7" s="85"/>
      <c r="D7" s="85"/>
      <c r="E7" s="85"/>
      <c r="F7" s="85"/>
      <c r="G7" s="85"/>
      <c r="S7" s="87"/>
    </row>
    <row r="8" spans="1:19" ht="22.5" customHeight="1" x14ac:dyDescent="0.15">
      <c r="A8" s="85"/>
      <c r="B8" s="85"/>
      <c r="C8" s="85"/>
      <c r="D8" s="85"/>
      <c r="E8" s="85"/>
      <c r="F8" s="85"/>
      <c r="G8" s="85"/>
      <c r="S8" s="87"/>
    </row>
    <row r="9" spans="1:19" ht="37.5" customHeight="1" x14ac:dyDescent="0.15">
      <c r="A9" s="1314" t="s">
        <v>520</v>
      </c>
      <c r="B9" s="1314"/>
      <c r="C9" s="1314"/>
      <c r="D9" s="1314"/>
      <c r="E9" s="1314"/>
      <c r="F9" s="1314"/>
      <c r="G9" s="1314"/>
      <c r="H9" s="1314"/>
      <c r="I9" s="1314"/>
      <c r="J9" s="1314"/>
      <c r="K9" s="1314"/>
      <c r="L9" s="1314"/>
      <c r="M9" s="1314"/>
      <c r="S9" s="87"/>
    </row>
    <row r="10" spans="1:19" ht="22.5" customHeight="1" x14ac:dyDescent="0.15">
      <c r="A10" s="158" t="s">
        <v>495</v>
      </c>
      <c r="B10" s="124"/>
      <c r="C10" s="124"/>
      <c r="D10" s="124"/>
      <c r="E10" s="124"/>
      <c r="F10" s="124"/>
      <c r="G10" s="124"/>
      <c r="H10" s="124"/>
      <c r="I10" s="124"/>
      <c r="J10" s="124"/>
      <c r="K10" s="124"/>
      <c r="L10" s="124"/>
      <c r="M10" s="124"/>
      <c r="S10" s="87"/>
    </row>
    <row r="11" spans="1:19" ht="22.5" customHeight="1" x14ac:dyDescent="0.15">
      <c r="A11" s="158" t="s">
        <v>496</v>
      </c>
      <c r="B11" s="124"/>
      <c r="C11" s="124"/>
      <c r="D11" s="124"/>
      <c r="E11" s="125"/>
      <c r="F11" s="125"/>
      <c r="G11" s="125"/>
      <c r="H11" s="125"/>
      <c r="I11" s="125"/>
      <c r="J11" s="125"/>
      <c r="K11" s="125"/>
      <c r="L11" s="125"/>
      <c r="M11" s="125"/>
      <c r="S11" s="87"/>
    </row>
    <row r="12" spans="1:19" ht="25.5" customHeight="1" x14ac:dyDescent="0.15">
      <c r="A12" s="1317" t="s">
        <v>529</v>
      </c>
      <c r="B12" s="1318"/>
      <c r="C12" s="1318"/>
      <c r="D12" s="1318"/>
      <c r="E12" s="1311" t="s">
        <v>121</v>
      </c>
      <c r="F12" s="1311"/>
      <c r="G12" s="1311"/>
      <c r="H12" s="1311" t="s">
        <v>40</v>
      </c>
      <c r="I12" s="1311"/>
      <c r="J12" s="1311"/>
      <c r="K12" s="1311" t="s">
        <v>122</v>
      </c>
      <c r="L12" s="1311"/>
      <c r="M12" s="1311"/>
      <c r="S12" s="87"/>
    </row>
    <row r="13" spans="1:19" ht="37.5" customHeight="1" x14ac:dyDescent="0.15">
      <c r="A13" s="1319"/>
      <c r="B13" s="1320"/>
      <c r="C13" s="1320"/>
      <c r="D13" s="1320"/>
      <c r="E13" s="1315" t="s">
        <v>489</v>
      </c>
      <c r="F13" s="1315"/>
      <c r="G13" s="1315"/>
      <c r="H13" s="1316" t="s">
        <v>490</v>
      </c>
      <c r="I13" s="1316"/>
      <c r="J13" s="1316"/>
      <c r="K13" s="1315" t="s">
        <v>491</v>
      </c>
      <c r="L13" s="1315"/>
      <c r="M13" s="1315"/>
      <c r="N13" s="87"/>
    </row>
    <row r="14" spans="1:19" ht="22.5" customHeight="1" x14ac:dyDescent="0.15">
      <c r="A14" s="103"/>
      <c r="B14" s="101" t="s">
        <v>330</v>
      </c>
      <c r="C14" s="104"/>
      <c r="D14" s="101" t="s">
        <v>329</v>
      </c>
      <c r="E14" s="1306"/>
      <c r="F14" s="1307"/>
      <c r="G14" s="88" t="s">
        <v>0</v>
      </c>
      <c r="H14" s="1324"/>
      <c r="I14" s="1325"/>
      <c r="J14" s="89" t="s">
        <v>0</v>
      </c>
      <c r="K14" s="1324"/>
      <c r="L14" s="1325"/>
      <c r="M14" s="89" t="s">
        <v>0</v>
      </c>
      <c r="N14" s="87"/>
    </row>
    <row r="15" spans="1:19" ht="22.5" customHeight="1" x14ac:dyDescent="0.15">
      <c r="A15" s="103"/>
      <c r="B15" s="101" t="s">
        <v>330</v>
      </c>
      <c r="C15" s="104"/>
      <c r="D15" s="101" t="s">
        <v>329</v>
      </c>
      <c r="E15" s="1306"/>
      <c r="F15" s="1307"/>
      <c r="G15" s="88" t="s">
        <v>0</v>
      </c>
      <c r="H15" s="1324"/>
      <c r="I15" s="1325"/>
      <c r="J15" s="89" t="s">
        <v>0</v>
      </c>
      <c r="K15" s="1324"/>
      <c r="L15" s="1325"/>
      <c r="M15" s="89" t="s">
        <v>0</v>
      </c>
      <c r="N15" s="87"/>
    </row>
    <row r="16" spans="1:19" ht="22.5" customHeight="1" x14ac:dyDescent="0.15">
      <c r="A16" s="103"/>
      <c r="B16" s="101" t="s">
        <v>330</v>
      </c>
      <c r="C16" s="104"/>
      <c r="D16" s="101" t="s">
        <v>329</v>
      </c>
      <c r="E16" s="1306"/>
      <c r="F16" s="1307"/>
      <c r="G16" s="88" t="s">
        <v>0</v>
      </c>
      <c r="H16" s="1324"/>
      <c r="I16" s="1325"/>
      <c r="J16" s="89" t="s">
        <v>0</v>
      </c>
      <c r="K16" s="1324"/>
      <c r="L16" s="1325"/>
      <c r="M16" s="89" t="s">
        <v>0</v>
      </c>
      <c r="N16" s="87"/>
    </row>
    <row r="17" spans="1:19" ht="22.5" customHeight="1" x14ac:dyDescent="0.15">
      <c r="A17" s="103"/>
      <c r="B17" s="101" t="s">
        <v>330</v>
      </c>
      <c r="C17" s="104"/>
      <c r="D17" s="101" t="s">
        <v>329</v>
      </c>
      <c r="E17" s="1306"/>
      <c r="F17" s="1307"/>
      <c r="G17" s="88" t="s">
        <v>0</v>
      </c>
      <c r="H17" s="1324"/>
      <c r="I17" s="1325"/>
      <c r="J17" s="89" t="s">
        <v>0</v>
      </c>
      <c r="K17" s="1324"/>
      <c r="L17" s="1325"/>
      <c r="M17" s="89" t="s">
        <v>0</v>
      </c>
      <c r="N17" s="87"/>
    </row>
    <row r="18" spans="1:19" ht="22.5" customHeight="1" x14ac:dyDescent="0.15">
      <c r="A18" s="103"/>
      <c r="B18" s="101" t="s">
        <v>330</v>
      </c>
      <c r="C18" s="104"/>
      <c r="D18" s="101" t="s">
        <v>329</v>
      </c>
      <c r="E18" s="1306"/>
      <c r="F18" s="1307"/>
      <c r="G18" s="88" t="s">
        <v>0</v>
      </c>
      <c r="H18" s="1324"/>
      <c r="I18" s="1325"/>
      <c r="J18" s="89" t="s">
        <v>0</v>
      </c>
      <c r="K18" s="1324"/>
      <c r="L18" s="1325"/>
      <c r="M18" s="89" t="s">
        <v>0</v>
      </c>
      <c r="N18" s="87"/>
    </row>
    <row r="19" spans="1:19" ht="22.5" customHeight="1" thickBot="1" x14ac:dyDescent="0.2">
      <c r="A19" s="108"/>
      <c r="B19" s="109" t="s">
        <v>330</v>
      </c>
      <c r="C19" s="110"/>
      <c r="D19" s="90" t="s">
        <v>329</v>
      </c>
      <c r="E19" s="1386"/>
      <c r="F19" s="1387"/>
      <c r="G19" s="90" t="s">
        <v>0</v>
      </c>
      <c r="H19" s="1326"/>
      <c r="I19" s="1327"/>
      <c r="J19" s="91" t="s">
        <v>0</v>
      </c>
      <c r="K19" s="1326"/>
      <c r="L19" s="1327"/>
      <c r="M19" s="91" t="s">
        <v>0</v>
      </c>
      <c r="N19" s="87"/>
    </row>
    <row r="20" spans="1:19" ht="22.5" customHeight="1" thickTop="1" x14ac:dyDescent="0.15">
      <c r="A20" s="105"/>
      <c r="B20" s="106" t="s">
        <v>330</v>
      </c>
      <c r="C20" s="107"/>
      <c r="D20" s="106" t="s">
        <v>329</v>
      </c>
      <c r="E20" s="1388"/>
      <c r="F20" s="1389"/>
      <c r="G20" s="93" t="s">
        <v>0</v>
      </c>
      <c r="H20" s="1394"/>
      <c r="I20" s="1395"/>
      <c r="J20" s="94" t="s">
        <v>0</v>
      </c>
      <c r="K20" s="1394"/>
      <c r="L20" s="1395"/>
      <c r="M20" s="94" t="s">
        <v>0</v>
      </c>
      <c r="N20" s="87"/>
    </row>
    <row r="21" spans="1:19" ht="22.5" customHeight="1" x14ac:dyDescent="0.15">
      <c r="A21" s="103"/>
      <c r="B21" s="101" t="s">
        <v>330</v>
      </c>
      <c r="C21" s="104"/>
      <c r="D21" s="101" t="s">
        <v>329</v>
      </c>
      <c r="E21" s="1306"/>
      <c r="F21" s="1307"/>
      <c r="G21" s="88" t="s">
        <v>0</v>
      </c>
      <c r="H21" s="1324"/>
      <c r="I21" s="1325"/>
      <c r="J21" s="89" t="s">
        <v>0</v>
      </c>
      <c r="K21" s="1324"/>
      <c r="L21" s="1325"/>
      <c r="M21" s="89" t="s">
        <v>0</v>
      </c>
      <c r="N21" s="87"/>
    </row>
    <row r="22" spans="1:19" ht="22.5" customHeight="1" x14ac:dyDescent="0.15">
      <c r="A22" s="103"/>
      <c r="B22" s="101" t="s">
        <v>330</v>
      </c>
      <c r="C22" s="104"/>
      <c r="D22" s="101" t="s">
        <v>329</v>
      </c>
      <c r="E22" s="1306"/>
      <c r="F22" s="1307"/>
      <c r="G22" s="88" t="s">
        <v>0</v>
      </c>
      <c r="H22" s="1324"/>
      <c r="I22" s="1325"/>
      <c r="J22" s="89" t="s">
        <v>0</v>
      </c>
      <c r="K22" s="1324"/>
      <c r="L22" s="1325"/>
      <c r="M22" s="89" t="s">
        <v>0</v>
      </c>
      <c r="N22" s="87"/>
    </row>
    <row r="23" spans="1:19" ht="22.5" customHeight="1" x14ac:dyDescent="0.15">
      <c r="A23" s="103"/>
      <c r="B23" s="101" t="s">
        <v>330</v>
      </c>
      <c r="C23" s="104"/>
      <c r="D23" s="101" t="s">
        <v>329</v>
      </c>
      <c r="E23" s="1306"/>
      <c r="F23" s="1307"/>
      <c r="G23" s="88" t="s">
        <v>0</v>
      </c>
      <c r="H23" s="1324"/>
      <c r="I23" s="1325"/>
      <c r="J23" s="89" t="s">
        <v>0</v>
      </c>
      <c r="K23" s="1324"/>
      <c r="L23" s="1325"/>
      <c r="M23" s="89" t="s">
        <v>0</v>
      </c>
      <c r="N23" s="87"/>
    </row>
    <row r="24" spans="1:19" ht="22.5" customHeight="1" x14ac:dyDescent="0.15">
      <c r="A24" s="103"/>
      <c r="B24" s="101" t="s">
        <v>330</v>
      </c>
      <c r="C24" s="104"/>
      <c r="D24" s="101" t="s">
        <v>329</v>
      </c>
      <c r="E24" s="1306"/>
      <c r="F24" s="1307"/>
      <c r="G24" s="88" t="s">
        <v>0</v>
      </c>
      <c r="H24" s="1324"/>
      <c r="I24" s="1325"/>
      <c r="J24" s="89" t="s">
        <v>0</v>
      </c>
      <c r="K24" s="1324"/>
      <c r="L24" s="1325"/>
      <c r="M24" s="89" t="s">
        <v>0</v>
      </c>
      <c r="N24" s="87"/>
    </row>
    <row r="25" spans="1:19" ht="22.5" customHeight="1" x14ac:dyDescent="0.15">
      <c r="A25" s="103"/>
      <c r="B25" s="101" t="s">
        <v>330</v>
      </c>
      <c r="C25" s="104"/>
      <c r="D25" s="101" t="s">
        <v>329</v>
      </c>
      <c r="E25" s="1306"/>
      <c r="F25" s="1307"/>
      <c r="G25" s="88" t="s">
        <v>0</v>
      </c>
      <c r="H25" s="1324"/>
      <c r="I25" s="1325"/>
      <c r="J25" s="89" t="s">
        <v>0</v>
      </c>
      <c r="K25" s="1324"/>
      <c r="L25" s="1325"/>
      <c r="M25" s="89" t="s">
        <v>0</v>
      </c>
      <c r="N25" s="87"/>
    </row>
    <row r="26" spans="1:19" ht="22.5" customHeight="1" thickBot="1" x14ac:dyDescent="0.2">
      <c r="A26" s="1407" t="s">
        <v>487</v>
      </c>
      <c r="B26" s="1408"/>
      <c r="C26" s="1408"/>
      <c r="D26" s="1409"/>
      <c r="E26" s="1390">
        <f>SUM(E14:F25)</f>
        <v>0</v>
      </c>
      <c r="F26" s="1391"/>
      <c r="G26" s="95" t="s">
        <v>0</v>
      </c>
      <c r="H26" s="1390">
        <f>SUM(H14:I25)</f>
        <v>0</v>
      </c>
      <c r="I26" s="1391"/>
      <c r="J26" s="96" t="s">
        <v>0</v>
      </c>
      <c r="K26" s="1390">
        <f>SUM(K14:L25)</f>
        <v>0</v>
      </c>
      <c r="L26" s="1391"/>
      <c r="M26" s="96" t="s">
        <v>0</v>
      </c>
      <c r="N26" s="87"/>
    </row>
    <row r="27" spans="1:19" ht="22.5" customHeight="1" thickTop="1" x14ac:dyDescent="0.15">
      <c r="A27" s="1362" t="s">
        <v>488</v>
      </c>
      <c r="B27" s="1363"/>
      <c r="C27" s="1363"/>
      <c r="D27" s="1363"/>
      <c r="E27" s="1364"/>
      <c r="F27" s="1364"/>
      <c r="G27" s="1365"/>
      <c r="H27" s="1392" t="str">
        <f>IFERROR(IF(H26=0,"",ROUNDDOWN(H26/E26*100,0)),"")</f>
        <v/>
      </c>
      <c r="I27" s="1393"/>
      <c r="J27" s="169" t="s">
        <v>99</v>
      </c>
      <c r="K27" s="1392" t="str">
        <f>IFERROR(IF(K26=0,"",ROUNDDOWN(K26/E26*100,0)),"")</f>
        <v/>
      </c>
      <c r="L27" s="1393"/>
      <c r="M27" s="169" t="s">
        <v>99</v>
      </c>
      <c r="N27" s="87"/>
    </row>
    <row r="28" spans="1:19" ht="22.5" customHeight="1" thickBot="1" x14ac:dyDescent="0.2">
      <c r="A28" s="1366"/>
      <c r="B28" s="1367"/>
      <c r="C28" s="1367"/>
      <c r="D28" s="1367"/>
      <c r="E28" s="1367"/>
      <c r="F28" s="1367"/>
      <c r="G28" s="1368"/>
      <c r="H28" s="1400" t="s">
        <v>100</v>
      </c>
      <c r="I28" s="1401"/>
      <c r="J28" s="170" t="str">
        <f>IF(H27="","",IF(H27&gt;=70,"OK","NG"))</f>
        <v/>
      </c>
      <c r="K28" s="1402" t="s">
        <v>101</v>
      </c>
      <c r="L28" s="1403"/>
      <c r="M28" s="170" t="str">
        <f>IF(K27="","",IF(K27&gt;=65,"OK","NG"))</f>
        <v/>
      </c>
      <c r="N28" s="87"/>
    </row>
    <row r="29" spans="1:19" ht="22.5" customHeight="1" thickTop="1" x14ac:dyDescent="0.15">
      <c r="A29" s="86"/>
      <c r="B29" s="86"/>
      <c r="C29" s="86"/>
      <c r="D29" s="86"/>
      <c r="E29" s="86"/>
      <c r="F29" s="86"/>
      <c r="H29" s="126"/>
      <c r="I29" s="126"/>
      <c r="J29" s="127"/>
      <c r="K29" s="128"/>
      <c r="L29" s="128"/>
      <c r="M29" s="127"/>
      <c r="N29" s="87"/>
    </row>
    <row r="30" spans="1:19" ht="22.5" customHeight="1" thickBot="1" x14ac:dyDescent="0.2">
      <c r="A30" s="158" t="s">
        <v>497</v>
      </c>
      <c r="B30" s="86"/>
      <c r="C30" s="86"/>
      <c r="D30" s="86"/>
      <c r="E30" s="86"/>
      <c r="F30" s="86"/>
      <c r="H30" s="126"/>
      <c r="I30" s="126"/>
      <c r="J30" s="127"/>
      <c r="K30" s="128"/>
      <c r="L30" s="128"/>
      <c r="M30" s="127"/>
      <c r="N30" s="87"/>
    </row>
    <row r="31" spans="1:19" ht="22.5" customHeight="1" x14ac:dyDescent="0.15">
      <c r="A31" s="1396" t="s">
        <v>498</v>
      </c>
      <c r="B31" s="1397"/>
      <c r="C31" s="1397"/>
      <c r="D31" s="1398"/>
      <c r="E31" s="1334" t="s">
        <v>123</v>
      </c>
      <c r="F31" s="1334"/>
      <c r="G31" s="1335"/>
      <c r="H31" s="1330" t="s">
        <v>173</v>
      </c>
      <c r="I31" s="1331"/>
      <c r="J31" s="1332"/>
      <c r="K31" s="1333"/>
      <c r="L31" s="1334"/>
      <c r="M31" s="1335"/>
      <c r="N31" s="113"/>
      <c r="O31" s="99"/>
      <c r="P31" s="99"/>
      <c r="Q31" s="114"/>
      <c r="R31" s="114"/>
      <c r="S31" s="87"/>
    </row>
    <row r="32" spans="1:19" ht="37.5" customHeight="1" x14ac:dyDescent="0.15">
      <c r="A32" s="1319"/>
      <c r="B32" s="1320"/>
      <c r="C32" s="1320"/>
      <c r="D32" s="1399"/>
      <c r="E32" s="1338" t="s">
        <v>492</v>
      </c>
      <c r="F32" s="1338"/>
      <c r="G32" s="1339"/>
      <c r="H32" s="1340" t="s">
        <v>493</v>
      </c>
      <c r="I32" s="1341"/>
      <c r="J32" s="1342"/>
      <c r="K32" s="1380" t="s">
        <v>102</v>
      </c>
      <c r="L32" s="1381"/>
      <c r="M32" s="1382"/>
      <c r="N32" s="113"/>
      <c r="O32" s="99"/>
      <c r="P32" s="99"/>
      <c r="Q32" s="114"/>
      <c r="R32" s="114"/>
      <c r="S32" s="87"/>
    </row>
    <row r="33" spans="1:21" ht="22.5" customHeight="1" x14ac:dyDescent="0.15">
      <c r="A33" s="103"/>
      <c r="B33" s="101" t="s">
        <v>330</v>
      </c>
      <c r="C33" s="104"/>
      <c r="D33" s="88" t="s">
        <v>329</v>
      </c>
      <c r="E33" s="1307"/>
      <c r="F33" s="1307"/>
      <c r="G33" s="115" t="s">
        <v>0</v>
      </c>
      <c r="H33" s="1324"/>
      <c r="I33" s="1325"/>
      <c r="J33" s="115" t="s">
        <v>0</v>
      </c>
      <c r="K33" s="1336" t="str">
        <f>IFERROR(ROUNDDOWN(H33/E33*100,1),"")</f>
        <v/>
      </c>
      <c r="L33" s="1337"/>
      <c r="M33" s="115" t="s">
        <v>99</v>
      </c>
      <c r="N33" s="116"/>
      <c r="O33" s="114"/>
      <c r="P33" s="114"/>
      <c r="Q33" s="114"/>
      <c r="R33" s="114"/>
      <c r="S33" s="87"/>
    </row>
    <row r="34" spans="1:21" ht="22.5" customHeight="1" x14ac:dyDescent="0.15">
      <c r="A34" s="103"/>
      <c r="B34" s="101" t="s">
        <v>330</v>
      </c>
      <c r="C34" s="104"/>
      <c r="D34" s="88" t="s">
        <v>329</v>
      </c>
      <c r="E34" s="1307"/>
      <c r="F34" s="1307"/>
      <c r="G34" s="115" t="s">
        <v>0</v>
      </c>
      <c r="H34" s="1324"/>
      <c r="I34" s="1325"/>
      <c r="J34" s="115" t="s">
        <v>0</v>
      </c>
      <c r="K34" s="1336" t="str">
        <f t="shared" ref="K34:K35" si="0">IFERROR(ROUNDDOWN(H34/E34*100,1),"")</f>
        <v/>
      </c>
      <c r="L34" s="1337"/>
      <c r="M34" s="115" t="s">
        <v>99</v>
      </c>
      <c r="N34" s="116"/>
      <c r="O34" s="114"/>
      <c r="P34" s="114"/>
      <c r="Q34" s="114"/>
      <c r="R34" s="114"/>
      <c r="S34" s="87"/>
    </row>
    <row r="35" spans="1:21" ht="22.5" customHeight="1" thickBot="1" x14ac:dyDescent="0.2">
      <c r="A35" s="167"/>
      <c r="B35" s="112" t="s">
        <v>330</v>
      </c>
      <c r="C35" s="168"/>
      <c r="D35" s="95" t="s">
        <v>329</v>
      </c>
      <c r="E35" s="1329"/>
      <c r="F35" s="1329"/>
      <c r="G35" s="117" t="s">
        <v>0</v>
      </c>
      <c r="H35" s="1358"/>
      <c r="I35" s="1359"/>
      <c r="J35" s="117" t="s">
        <v>0</v>
      </c>
      <c r="K35" s="1360" t="str">
        <f t="shared" si="0"/>
        <v/>
      </c>
      <c r="L35" s="1361"/>
      <c r="M35" s="117" t="s">
        <v>99</v>
      </c>
      <c r="N35" s="116"/>
      <c r="O35" s="114"/>
      <c r="P35" s="114"/>
      <c r="Q35" s="114"/>
      <c r="R35" s="114"/>
      <c r="S35" s="87"/>
    </row>
    <row r="36" spans="1:21" ht="22.5" customHeight="1" thickTop="1" x14ac:dyDescent="0.15">
      <c r="A36" s="1362" t="s">
        <v>494</v>
      </c>
      <c r="B36" s="1363"/>
      <c r="C36" s="1363"/>
      <c r="D36" s="1363"/>
      <c r="E36" s="1364"/>
      <c r="F36" s="1364"/>
      <c r="G36" s="1364"/>
      <c r="H36" s="1364"/>
      <c r="I36" s="1364"/>
      <c r="J36" s="1365"/>
      <c r="K36" s="1369" t="str">
        <f>IF(COUNT(K33:L35)=3,ROUNDDOWN(AVERAGE(K33:L35),1),"")</f>
        <v/>
      </c>
      <c r="L36" s="1370"/>
      <c r="M36" s="171" t="s">
        <v>99</v>
      </c>
      <c r="N36" s="114"/>
      <c r="O36" s="114"/>
      <c r="P36" s="1328"/>
      <c r="Q36" s="114"/>
      <c r="R36" s="114"/>
      <c r="S36" s="87"/>
    </row>
    <row r="37" spans="1:21" ht="22.5" customHeight="1" thickBot="1" x14ac:dyDescent="0.2">
      <c r="A37" s="1366"/>
      <c r="B37" s="1367"/>
      <c r="C37" s="1367"/>
      <c r="D37" s="1367"/>
      <c r="E37" s="1367"/>
      <c r="F37" s="1367"/>
      <c r="G37" s="1367"/>
      <c r="H37" s="1367"/>
      <c r="I37" s="1367"/>
      <c r="J37" s="1368"/>
      <c r="K37" s="1400" t="s">
        <v>103</v>
      </c>
      <c r="L37" s="1401"/>
      <c r="M37" s="170" t="str">
        <f>IF(K36="","",IF(K36&gt;=15,"OK","NG"))</f>
        <v/>
      </c>
      <c r="N37" s="114"/>
      <c r="O37" s="118"/>
      <c r="P37" s="1328"/>
      <c r="Q37" s="114"/>
      <c r="R37" s="114"/>
      <c r="S37" s="87"/>
    </row>
    <row r="38" spans="1:21" ht="22.5" customHeight="1" thickTop="1" x14ac:dyDescent="0.15">
      <c r="A38" s="97"/>
      <c r="B38" s="97"/>
      <c r="C38" s="97"/>
      <c r="D38" s="97"/>
      <c r="E38" s="87"/>
      <c r="F38" s="87"/>
      <c r="G38" s="87"/>
      <c r="H38" s="118"/>
      <c r="I38" s="118"/>
      <c r="J38" s="118"/>
      <c r="K38" s="114"/>
      <c r="L38" s="114"/>
      <c r="M38" s="114"/>
      <c r="N38" s="98"/>
      <c r="O38" s="98"/>
      <c r="P38" s="98"/>
      <c r="Q38" s="114"/>
      <c r="R38" s="114"/>
      <c r="S38" s="87"/>
    </row>
    <row r="39" spans="1:21" ht="22.5" customHeight="1" x14ac:dyDescent="0.15">
      <c r="A39" s="97"/>
      <c r="B39" s="97"/>
      <c r="C39" s="97"/>
      <c r="D39" s="97"/>
      <c r="E39" s="87"/>
      <c r="F39" s="87"/>
      <c r="G39" s="87"/>
      <c r="H39" s="118"/>
      <c r="I39" s="118"/>
      <c r="J39" s="118"/>
      <c r="K39" s="114"/>
      <c r="L39" s="114"/>
      <c r="M39" s="114"/>
      <c r="N39" s="98"/>
      <c r="O39" s="98"/>
      <c r="P39" s="98"/>
      <c r="Q39" s="114"/>
      <c r="R39" s="114"/>
      <c r="S39" s="87"/>
    </row>
    <row r="40" spans="1:21" ht="37.5" customHeight="1" x14ac:dyDescent="0.15">
      <c r="A40" s="1314" t="s">
        <v>526</v>
      </c>
      <c r="B40" s="1314"/>
      <c r="C40" s="1314"/>
      <c r="D40" s="1314"/>
      <c r="E40" s="1314"/>
      <c r="F40" s="1314"/>
      <c r="G40" s="1314"/>
      <c r="H40" s="1314"/>
      <c r="I40" s="1314"/>
      <c r="J40" s="1314"/>
      <c r="K40" s="1314"/>
      <c r="L40" s="1314"/>
      <c r="M40" s="1314"/>
      <c r="S40" s="87"/>
    </row>
    <row r="41" spans="1:21" ht="22.5" customHeight="1" thickBot="1" x14ac:dyDescent="0.2">
      <c r="A41" s="87"/>
      <c r="B41" s="87"/>
      <c r="C41" s="87"/>
      <c r="D41" s="87"/>
      <c r="E41" s="87"/>
      <c r="F41" s="87"/>
      <c r="G41" s="87"/>
      <c r="H41" s="118"/>
      <c r="I41" s="118"/>
      <c r="J41" s="118"/>
      <c r="K41" s="114"/>
      <c r="L41" s="114"/>
      <c r="M41" s="114"/>
      <c r="N41" s="98"/>
      <c r="O41" s="98"/>
      <c r="P41" s="98"/>
      <c r="Q41" s="114"/>
      <c r="R41" s="114"/>
      <c r="S41" s="87"/>
    </row>
    <row r="42" spans="1:21" ht="36.75" customHeight="1" thickTop="1" thickBot="1" x14ac:dyDescent="0.2">
      <c r="A42" s="1404" t="s">
        <v>504</v>
      </c>
      <c r="B42" s="1405"/>
      <c r="C42" s="1405"/>
      <c r="D42" s="1405"/>
      <c r="E42" s="1405"/>
      <c r="F42" s="1405"/>
      <c r="G42" s="1406"/>
      <c r="H42" s="157" t="s">
        <v>519</v>
      </c>
      <c r="I42" s="136"/>
      <c r="J42" s="122" t="s">
        <v>528</v>
      </c>
      <c r="K42" s="135"/>
      <c r="L42" s="156" t="s">
        <v>505</v>
      </c>
      <c r="M42" s="154" t="str">
        <f>IFERROR(ROUNDUP(I42/K42,1),"")</f>
        <v/>
      </c>
      <c r="N42" s="98"/>
      <c r="O42" s="98"/>
      <c r="P42" s="98"/>
      <c r="Q42" s="114"/>
      <c r="R42" s="114"/>
      <c r="S42" s="87"/>
    </row>
    <row r="43" spans="1:21" ht="36.75" customHeight="1" thickTop="1" x14ac:dyDescent="0.15">
      <c r="A43" s="1346" t="s">
        <v>501</v>
      </c>
      <c r="B43" s="1347"/>
      <c r="C43" s="1347"/>
      <c r="D43" s="1347"/>
      <c r="E43" s="1347"/>
      <c r="F43" s="1347"/>
      <c r="G43" s="1348"/>
      <c r="H43" s="123" t="s">
        <v>21</v>
      </c>
      <c r="I43" s="135"/>
      <c r="J43" s="122" t="s">
        <v>1</v>
      </c>
      <c r="K43" s="130"/>
      <c r="L43" s="152"/>
      <c r="M43" s="153"/>
      <c r="N43" s="98"/>
      <c r="O43" s="98"/>
      <c r="P43" s="98"/>
      <c r="Q43" s="114"/>
      <c r="R43" s="114"/>
      <c r="S43" s="87"/>
    </row>
    <row r="44" spans="1:21" ht="36.75" customHeight="1" x14ac:dyDescent="0.15">
      <c r="A44" s="1349" t="s">
        <v>502</v>
      </c>
      <c r="B44" s="1350"/>
      <c r="C44" s="1350"/>
      <c r="D44" s="1350"/>
      <c r="E44" s="1350"/>
      <c r="F44" s="1350"/>
      <c r="G44" s="1351"/>
      <c r="H44" s="133"/>
      <c r="I44" s="131" t="s">
        <v>104</v>
      </c>
      <c r="J44" s="133"/>
      <c r="K44" s="131" t="s">
        <v>104</v>
      </c>
      <c r="L44" s="133"/>
      <c r="M44" s="131" t="s">
        <v>104</v>
      </c>
      <c r="N44" s="98"/>
      <c r="O44" s="98"/>
      <c r="P44" s="98"/>
      <c r="Q44" s="114"/>
      <c r="R44" s="114"/>
    </row>
    <row r="45" spans="1:21" ht="36.75" customHeight="1" x14ac:dyDescent="0.15">
      <c r="A45" s="1352"/>
      <c r="B45" s="1353"/>
      <c r="C45" s="1353"/>
      <c r="D45" s="1353"/>
      <c r="E45" s="1353"/>
      <c r="F45" s="1353"/>
      <c r="G45" s="1354"/>
      <c r="H45" s="134"/>
      <c r="I45" s="132" t="s">
        <v>29</v>
      </c>
      <c r="J45" s="134"/>
      <c r="K45" s="132" t="s">
        <v>29</v>
      </c>
      <c r="L45" s="134"/>
      <c r="M45" s="132" t="s">
        <v>29</v>
      </c>
      <c r="N45" s="98"/>
      <c r="O45" s="98"/>
      <c r="P45" s="98"/>
      <c r="Q45" s="114"/>
      <c r="R45" s="114"/>
    </row>
    <row r="46" spans="1:21" ht="36.75" customHeight="1" x14ac:dyDescent="0.15">
      <c r="A46" s="1355" t="s">
        <v>506</v>
      </c>
      <c r="B46" s="1356"/>
      <c r="C46" s="1356"/>
      <c r="D46" s="1356"/>
      <c r="E46" s="1356"/>
      <c r="F46" s="1356"/>
      <c r="G46" s="1357"/>
      <c r="H46" s="137">
        <f>ROUNDDOWN($I$43*H45/7,0)</f>
        <v>0</v>
      </c>
      <c r="I46" s="132" t="s">
        <v>1</v>
      </c>
      <c r="J46" s="137">
        <f>ROUNDDOWN($I$43*J45/7,0)</f>
        <v>0</v>
      </c>
      <c r="K46" s="132" t="s">
        <v>1</v>
      </c>
      <c r="L46" s="137">
        <f>ROUNDDOWN($I$43*L45/7,0)</f>
        <v>0</v>
      </c>
      <c r="M46" s="132" t="s">
        <v>1</v>
      </c>
      <c r="N46" s="98"/>
      <c r="O46" s="98"/>
      <c r="P46" s="98"/>
      <c r="Q46" s="114"/>
      <c r="R46" s="114"/>
      <c r="S46" s="119"/>
    </row>
    <row r="47" spans="1:21" ht="25.5" customHeight="1" x14ac:dyDescent="0.15">
      <c r="A47" s="98"/>
      <c r="B47" s="98"/>
      <c r="C47" s="98"/>
      <c r="D47" s="98"/>
      <c r="E47" s="98"/>
      <c r="F47" s="98"/>
      <c r="G47" s="98"/>
      <c r="H47" s="98"/>
      <c r="I47" s="98"/>
      <c r="J47" s="98"/>
      <c r="K47" s="98"/>
      <c r="L47" s="98"/>
      <c r="M47" s="98"/>
      <c r="N47" s="98"/>
      <c r="O47" s="98"/>
      <c r="P47" s="98"/>
      <c r="Q47" s="114"/>
      <c r="R47" s="114"/>
    </row>
    <row r="48" spans="1:21" ht="25.5" customHeight="1" x14ac:dyDescent="0.15">
      <c r="A48" s="97" t="s">
        <v>521</v>
      </c>
      <c r="B48" s="97"/>
      <c r="C48" s="97"/>
      <c r="D48" s="97"/>
      <c r="E48" s="97"/>
      <c r="F48" s="97"/>
      <c r="G48" s="97"/>
      <c r="H48" s="97"/>
      <c r="I48" s="86"/>
      <c r="L48" s="86"/>
      <c r="O48" s="86"/>
      <c r="R48" s="111"/>
      <c r="S48" s="111"/>
      <c r="T48" s="111"/>
      <c r="U48" s="111"/>
    </row>
    <row r="49" spans="1:21" ht="25.5" customHeight="1" x14ac:dyDescent="0.15">
      <c r="A49" s="97" t="s">
        <v>522</v>
      </c>
      <c r="B49" s="97"/>
      <c r="C49" s="97"/>
      <c r="D49" s="97"/>
      <c r="E49" s="97"/>
      <c r="F49" s="97"/>
      <c r="G49" s="97"/>
      <c r="H49" s="97"/>
      <c r="I49" s="86"/>
      <c r="L49" s="86"/>
      <c r="O49" s="86"/>
      <c r="R49" s="111"/>
      <c r="S49" s="111"/>
      <c r="T49" s="111"/>
      <c r="U49" s="111"/>
    </row>
    <row r="50" spans="1:21" ht="25.5" customHeight="1" x14ac:dyDescent="0.15">
      <c r="A50" s="1380" t="s">
        <v>105</v>
      </c>
      <c r="B50" s="1381"/>
      <c r="C50" s="1381"/>
      <c r="D50" s="1381"/>
      <c r="E50" s="1381"/>
      <c r="F50" s="1381"/>
      <c r="G50" s="1382"/>
      <c r="H50" s="160">
        <f>H44</f>
        <v>0</v>
      </c>
      <c r="I50" s="88" t="s">
        <v>104</v>
      </c>
      <c r="J50" s="160">
        <f>J44</f>
        <v>0</v>
      </c>
      <c r="K50" s="88" t="s">
        <v>104</v>
      </c>
      <c r="L50" s="160">
        <f>L44</f>
        <v>0</v>
      </c>
      <c r="M50" s="88" t="s">
        <v>104</v>
      </c>
      <c r="O50" s="86"/>
      <c r="R50" s="111"/>
      <c r="S50" s="119"/>
    </row>
    <row r="51" spans="1:21" ht="25.5" customHeight="1" x14ac:dyDescent="0.15">
      <c r="A51" s="1383"/>
      <c r="B51" s="1384"/>
      <c r="C51" s="1384"/>
      <c r="D51" s="1384"/>
      <c r="E51" s="1384"/>
      <c r="F51" s="1384"/>
      <c r="G51" s="1385"/>
      <c r="H51" s="139"/>
      <c r="I51" s="88" t="s">
        <v>1</v>
      </c>
      <c r="J51" s="139"/>
      <c r="K51" s="88" t="s">
        <v>1</v>
      </c>
      <c r="L51" s="139"/>
      <c r="M51" s="88" t="s">
        <v>1</v>
      </c>
      <c r="O51" s="86"/>
      <c r="R51" s="111"/>
      <c r="S51" s="119"/>
    </row>
    <row r="52" spans="1:21" ht="25.5" customHeight="1" x14ac:dyDescent="0.15">
      <c r="A52" s="1343"/>
      <c r="B52" s="1344"/>
      <c r="C52" s="1344"/>
      <c r="D52" s="1344"/>
      <c r="E52" s="1344"/>
      <c r="F52" s="1344"/>
      <c r="G52" s="1345"/>
      <c r="H52" s="139"/>
      <c r="I52" s="88" t="s">
        <v>1</v>
      </c>
      <c r="J52" s="139"/>
      <c r="K52" s="88" t="s">
        <v>1</v>
      </c>
      <c r="L52" s="139"/>
      <c r="M52" s="88" t="s">
        <v>1</v>
      </c>
      <c r="O52" s="86"/>
      <c r="R52" s="111"/>
      <c r="S52" s="119"/>
    </row>
    <row r="53" spans="1:21" ht="25.5" customHeight="1" x14ac:dyDescent="0.15">
      <c r="A53" s="1343"/>
      <c r="B53" s="1344"/>
      <c r="C53" s="1344"/>
      <c r="D53" s="1344"/>
      <c r="E53" s="1344"/>
      <c r="F53" s="1344"/>
      <c r="G53" s="1345"/>
      <c r="H53" s="139"/>
      <c r="I53" s="88" t="s">
        <v>1</v>
      </c>
      <c r="J53" s="139"/>
      <c r="K53" s="88" t="s">
        <v>1</v>
      </c>
      <c r="L53" s="139"/>
      <c r="M53" s="88" t="s">
        <v>1</v>
      </c>
      <c r="O53" s="86"/>
      <c r="R53" s="111"/>
      <c r="S53" s="119"/>
    </row>
    <row r="54" spans="1:21" ht="25.5" customHeight="1" x14ac:dyDescent="0.15">
      <c r="A54" s="1343"/>
      <c r="B54" s="1344"/>
      <c r="C54" s="1344"/>
      <c r="D54" s="1344"/>
      <c r="E54" s="1344"/>
      <c r="F54" s="1344"/>
      <c r="G54" s="1345"/>
      <c r="H54" s="139"/>
      <c r="I54" s="88" t="s">
        <v>1</v>
      </c>
      <c r="J54" s="139"/>
      <c r="K54" s="88" t="s">
        <v>1</v>
      </c>
      <c r="L54" s="139"/>
      <c r="M54" s="88" t="s">
        <v>1</v>
      </c>
      <c r="O54" s="86"/>
      <c r="R54" s="111"/>
      <c r="S54" s="119"/>
    </row>
    <row r="55" spans="1:21" ht="25.5" customHeight="1" x14ac:dyDescent="0.15">
      <c r="A55" s="1343"/>
      <c r="B55" s="1344"/>
      <c r="C55" s="1344"/>
      <c r="D55" s="1344"/>
      <c r="E55" s="1344"/>
      <c r="F55" s="1344"/>
      <c r="G55" s="1345"/>
      <c r="H55" s="139"/>
      <c r="I55" s="88" t="s">
        <v>1</v>
      </c>
      <c r="J55" s="139"/>
      <c r="K55" s="88" t="s">
        <v>1</v>
      </c>
      <c r="L55" s="139"/>
      <c r="M55" s="88" t="s">
        <v>1</v>
      </c>
      <c r="O55" s="86"/>
      <c r="R55" s="111"/>
      <c r="S55" s="119"/>
    </row>
    <row r="56" spans="1:21" ht="25.5" customHeight="1" x14ac:dyDescent="0.15">
      <c r="A56" s="1343"/>
      <c r="B56" s="1344"/>
      <c r="C56" s="1344"/>
      <c r="D56" s="1344"/>
      <c r="E56" s="1344"/>
      <c r="F56" s="1344"/>
      <c r="G56" s="1345"/>
      <c r="H56" s="139"/>
      <c r="I56" s="88" t="s">
        <v>1</v>
      </c>
      <c r="J56" s="139"/>
      <c r="K56" s="88" t="s">
        <v>1</v>
      </c>
      <c r="L56" s="139"/>
      <c r="M56" s="88" t="s">
        <v>1</v>
      </c>
      <c r="O56" s="86"/>
      <c r="R56" s="111"/>
      <c r="S56" s="119"/>
    </row>
    <row r="57" spans="1:21" ht="25.5" customHeight="1" x14ac:dyDescent="0.15">
      <c r="A57" s="1343"/>
      <c r="B57" s="1344"/>
      <c r="C57" s="1344"/>
      <c r="D57" s="1344"/>
      <c r="E57" s="1344"/>
      <c r="F57" s="1344"/>
      <c r="G57" s="1345"/>
      <c r="H57" s="139"/>
      <c r="I57" s="88" t="s">
        <v>1</v>
      </c>
      <c r="J57" s="139"/>
      <c r="K57" s="88" t="s">
        <v>1</v>
      </c>
      <c r="L57" s="139"/>
      <c r="M57" s="88" t="s">
        <v>1</v>
      </c>
      <c r="O57" s="86"/>
      <c r="R57" s="111"/>
      <c r="S57" s="119"/>
    </row>
    <row r="58" spans="1:21" ht="25.5" customHeight="1" x14ac:dyDescent="0.15">
      <c r="A58" s="1343"/>
      <c r="B58" s="1344"/>
      <c r="C58" s="1344"/>
      <c r="D58" s="1344"/>
      <c r="E58" s="1344"/>
      <c r="F58" s="1344"/>
      <c r="G58" s="1345"/>
      <c r="H58" s="139"/>
      <c r="I58" s="88" t="s">
        <v>1</v>
      </c>
      <c r="J58" s="139"/>
      <c r="K58" s="88" t="s">
        <v>1</v>
      </c>
      <c r="L58" s="139"/>
      <c r="M58" s="88" t="s">
        <v>1</v>
      </c>
      <c r="O58" s="86"/>
      <c r="R58" s="111"/>
      <c r="S58" s="119"/>
    </row>
    <row r="59" spans="1:21" ht="25.5" customHeight="1" x14ac:dyDescent="0.15">
      <c r="A59" s="1343"/>
      <c r="B59" s="1344"/>
      <c r="C59" s="1344"/>
      <c r="D59" s="1344"/>
      <c r="E59" s="1344"/>
      <c r="F59" s="1344"/>
      <c r="G59" s="1345"/>
      <c r="H59" s="139"/>
      <c r="I59" s="88" t="s">
        <v>1</v>
      </c>
      <c r="J59" s="139"/>
      <c r="K59" s="88" t="s">
        <v>1</v>
      </c>
      <c r="L59" s="139"/>
      <c r="M59" s="88" t="s">
        <v>1</v>
      </c>
      <c r="O59" s="86"/>
      <c r="R59" s="111"/>
      <c r="S59" s="119"/>
    </row>
    <row r="60" spans="1:21" ht="25.5" customHeight="1" x14ac:dyDescent="0.15">
      <c r="A60" s="1343"/>
      <c r="B60" s="1344"/>
      <c r="C60" s="1344"/>
      <c r="D60" s="1344"/>
      <c r="E60" s="1344"/>
      <c r="F60" s="1344"/>
      <c r="G60" s="1345"/>
      <c r="H60" s="139"/>
      <c r="I60" s="88" t="s">
        <v>1</v>
      </c>
      <c r="J60" s="139"/>
      <c r="K60" s="88" t="s">
        <v>1</v>
      </c>
      <c r="L60" s="139"/>
      <c r="M60" s="88" t="s">
        <v>1</v>
      </c>
      <c r="O60" s="86"/>
      <c r="R60" s="111"/>
      <c r="S60" s="119"/>
    </row>
    <row r="61" spans="1:21" ht="25.5" customHeight="1" x14ac:dyDescent="0.15">
      <c r="A61" s="1343"/>
      <c r="B61" s="1344"/>
      <c r="C61" s="1344"/>
      <c r="D61" s="1344"/>
      <c r="E61" s="1344"/>
      <c r="F61" s="1344"/>
      <c r="G61" s="1345"/>
      <c r="H61" s="139"/>
      <c r="I61" s="88" t="s">
        <v>1</v>
      </c>
      <c r="J61" s="139"/>
      <c r="K61" s="88" t="s">
        <v>1</v>
      </c>
      <c r="L61" s="139"/>
      <c r="M61" s="88" t="s">
        <v>1</v>
      </c>
      <c r="O61" s="86"/>
      <c r="R61" s="111"/>
      <c r="S61" s="119"/>
    </row>
    <row r="62" spans="1:21" ht="25.5" customHeight="1" x14ac:dyDescent="0.15">
      <c r="A62" s="1343"/>
      <c r="B62" s="1344"/>
      <c r="C62" s="1344"/>
      <c r="D62" s="1344"/>
      <c r="E62" s="1344"/>
      <c r="F62" s="1344"/>
      <c r="G62" s="1345"/>
      <c r="H62" s="139"/>
      <c r="I62" s="88" t="s">
        <v>1</v>
      </c>
      <c r="J62" s="139"/>
      <c r="K62" s="88" t="s">
        <v>1</v>
      </c>
      <c r="L62" s="139"/>
      <c r="M62" s="88" t="s">
        <v>1</v>
      </c>
      <c r="O62" s="86"/>
      <c r="R62" s="111"/>
      <c r="S62" s="119"/>
    </row>
    <row r="63" spans="1:21" ht="25.5" customHeight="1" x14ac:dyDescent="0.15">
      <c r="A63" s="1343"/>
      <c r="B63" s="1344"/>
      <c r="C63" s="1344"/>
      <c r="D63" s="1344"/>
      <c r="E63" s="1344"/>
      <c r="F63" s="1344"/>
      <c r="G63" s="1345"/>
      <c r="H63" s="139"/>
      <c r="I63" s="88" t="s">
        <v>1</v>
      </c>
      <c r="J63" s="139"/>
      <c r="K63" s="88" t="s">
        <v>1</v>
      </c>
      <c r="L63" s="139"/>
      <c r="M63" s="88" t="s">
        <v>1</v>
      </c>
      <c r="O63" s="86"/>
      <c r="R63" s="111"/>
      <c r="S63" s="119"/>
    </row>
    <row r="64" spans="1:21" ht="25.5" customHeight="1" x14ac:dyDescent="0.15">
      <c r="A64" s="1343"/>
      <c r="B64" s="1344"/>
      <c r="C64" s="1344"/>
      <c r="D64" s="1344"/>
      <c r="E64" s="1344"/>
      <c r="F64" s="1344"/>
      <c r="G64" s="1345"/>
      <c r="H64" s="139"/>
      <c r="I64" s="88" t="s">
        <v>1</v>
      </c>
      <c r="J64" s="139"/>
      <c r="K64" s="88" t="s">
        <v>1</v>
      </c>
      <c r="L64" s="139"/>
      <c r="M64" s="88" t="s">
        <v>1</v>
      </c>
      <c r="O64" s="86"/>
      <c r="R64" s="111"/>
      <c r="S64" s="119"/>
    </row>
    <row r="65" spans="1:19" ht="25.5" customHeight="1" x14ac:dyDescent="0.15">
      <c r="A65" s="1343"/>
      <c r="B65" s="1344"/>
      <c r="C65" s="1344"/>
      <c r="D65" s="1344"/>
      <c r="E65" s="1344"/>
      <c r="F65" s="1344"/>
      <c r="G65" s="1345"/>
      <c r="H65" s="139"/>
      <c r="I65" s="88" t="s">
        <v>1</v>
      </c>
      <c r="J65" s="139"/>
      <c r="K65" s="88" t="s">
        <v>1</v>
      </c>
      <c r="L65" s="139"/>
      <c r="M65" s="88" t="s">
        <v>1</v>
      </c>
      <c r="O65" s="86"/>
      <c r="R65" s="111"/>
      <c r="S65" s="119"/>
    </row>
    <row r="66" spans="1:19" ht="25.5" customHeight="1" x14ac:dyDescent="0.15">
      <c r="A66" s="1343"/>
      <c r="B66" s="1344"/>
      <c r="C66" s="1344"/>
      <c r="D66" s="1344"/>
      <c r="E66" s="1344"/>
      <c r="F66" s="1344"/>
      <c r="G66" s="1345"/>
      <c r="H66" s="139"/>
      <c r="I66" s="88" t="s">
        <v>1</v>
      </c>
      <c r="J66" s="139"/>
      <c r="K66" s="88" t="s">
        <v>1</v>
      </c>
      <c r="L66" s="139"/>
      <c r="M66" s="88" t="s">
        <v>1</v>
      </c>
      <c r="O66" s="86"/>
      <c r="R66" s="111"/>
      <c r="S66" s="119"/>
    </row>
    <row r="67" spans="1:19" ht="25.5" customHeight="1" thickBot="1" x14ac:dyDescent="0.2">
      <c r="A67" s="1377"/>
      <c r="B67" s="1378"/>
      <c r="C67" s="1378"/>
      <c r="D67" s="1378"/>
      <c r="E67" s="1378"/>
      <c r="F67" s="1378"/>
      <c r="G67" s="1379"/>
      <c r="H67" s="140"/>
      <c r="I67" s="90" t="s">
        <v>1</v>
      </c>
      <c r="J67" s="140"/>
      <c r="K67" s="90" t="s">
        <v>1</v>
      </c>
      <c r="L67" s="140"/>
      <c r="M67" s="90" t="s">
        <v>1</v>
      </c>
      <c r="O67" s="86"/>
      <c r="R67" s="111"/>
      <c r="S67" s="119"/>
    </row>
    <row r="68" spans="1:19" ht="25.5" customHeight="1" thickTop="1" x14ac:dyDescent="0.15">
      <c r="A68" s="1355" t="s">
        <v>503</v>
      </c>
      <c r="B68" s="1356"/>
      <c r="C68" s="1356"/>
      <c r="D68" s="1356"/>
      <c r="E68" s="1356"/>
      <c r="F68" s="1356"/>
      <c r="G68" s="1357"/>
      <c r="H68" s="92">
        <f>SUM(H51:H67)</f>
        <v>0</v>
      </c>
      <c r="I68" s="93" t="s">
        <v>1</v>
      </c>
      <c r="J68" s="92">
        <f>SUM(J51:J67)</f>
        <v>0</v>
      </c>
      <c r="K68" s="93" t="s">
        <v>1</v>
      </c>
      <c r="L68" s="92">
        <f>SUM(L51:L67)</f>
        <v>0</v>
      </c>
      <c r="M68" s="93" t="s">
        <v>1</v>
      </c>
      <c r="O68" s="86"/>
      <c r="R68" s="111"/>
      <c r="S68" s="119"/>
    </row>
    <row r="69" spans="1:19" ht="25.5" customHeight="1" x14ac:dyDescent="0.15">
      <c r="A69" s="86"/>
      <c r="B69" s="86"/>
      <c r="C69" s="86"/>
      <c r="D69" s="86"/>
      <c r="E69" s="86"/>
      <c r="F69" s="86"/>
      <c r="G69" s="141"/>
      <c r="H69" s="142"/>
      <c r="I69" s="142"/>
      <c r="J69" s="142"/>
      <c r="K69" s="142"/>
      <c r="L69" s="142"/>
      <c r="M69" s="142"/>
      <c r="O69" s="86"/>
      <c r="R69" s="111"/>
    </row>
    <row r="70" spans="1:19" ht="25.5" customHeight="1" x14ac:dyDescent="0.15">
      <c r="A70" s="86"/>
      <c r="B70" s="86"/>
      <c r="C70" s="86"/>
      <c r="D70" s="86"/>
      <c r="E70" s="86"/>
      <c r="F70" s="86"/>
      <c r="G70" s="141"/>
      <c r="H70" s="142"/>
      <c r="I70" s="142"/>
      <c r="J70" s="142"/>
      <c r="K70" s="142"/>
      <c r="L70" s="142"/>
      <c r="M70" s="142"/>
      <c r="O70" s="86"/>
      <c r="R70" s="111"/>
    </row>
    <row r="71" spans="1:19" ht="25.5" customHeight="1" x14ac:dyDescent="0.15">
      <c r="A71" s="1371" t="s">
        <v>508</v>
      </c>
      <c r="B71" s="1372"/>
      <c r="C71" s="1372"/>
      <c r="D71" s="1372"/>
      <c r="E71" s="1372"/>
      <c r="F71" s="1372"/>
      <c r="G71" s="1373"/>
      <c r="H71" s="161">
        <f>H50</f>
        <v>0</v>
      </c>
      <c r="I71" s="138" t="s">
        <v>104</v>
      </c>
      <c r="J71" s="161">
        <f>J50</f>
        <v>0</v>
      </c>
      <c r="K71" s="138" t="s">
        <v>104</v>
      </c>
      <c r="L71" s="161">
        <f>L50</f>
        <v>0</v>
      </c>
      <c r="M71" s="138" t="s">
        <v>104</v>
      </c>
      <c r="R71" s="111"/>
      <c r="S71" s="120"/>
    </row>
    <row r="72" spans="1:19" ht="25.5" customHeight="1" thickBot="1" x14ac:dyDescent="0.2">
      <c r="A72" s="1374"/>
      <c r="B72" s="1375"/>
      <c r="C72" s="1375"/>
      <c r="D72" s="1375"/>
      <c r="E72" s="1375"/>
      <c r="F72" s="1375"/>
      <c r="G72" s="1376"/>
      <c r="H72" s="146" t="str">
        <f>IFERROR(ROUNDDOWN(H68/H46,1),"")</f>
        <v/>
      </c>
      <c r="I72" s="144" t="s">
        <v>0</v>
      </c>
      <c r="J72" s="146" t="str">
        <f>IFERROR(ROUNDDOWN(J68/J46,1),"")</f>
        <v/>
      </c>
      <c r="K72" s="148" t="s">
        <v>0</v>
      </c>
      <c r="L72" s="146" t="str">
        <f>IFERROR(ROUNDDOWN(L68/L46,1),"")</f>
        <v/>
      </c>
      <c r="M72" s="148" t="s">
        <v>0</v>
      </c>
      <c r="R72" s="111"/>
      <c r="S72" s="121"/>
    </row>
    <row r="73" spans="1:19" ht="33" customHeight="1" thickTop="1" thickBot="1" x14ac:dyDescent="0.2">
      <c r="A73" s="1415" t="s">
        <v>509</v>
      </c>
      <c r="B73" s="1416"/>
      <c r="C73" s="1416"/>
      <c r="D73" s="1416"/>
      <c r="E73" s="1416"/>
      <c r="F73" s="1416"/>
      <c r="G73" s="1416"/>
      <c r="H73" s="149" t="str">
        <f>IFERROR(ROUNDDOWN((H72+J72+L72)/2,1),"")</f>
        <v/>
      </c>
      <c r="I73" s="150" t="s">
        <v>0</v>
      </c>
      <c r="J73" s="151" t="s">
        <v>507</v>
      </c>
      <c r="K73" s="101"/>
      <c r="L73" s="102"/>
      <c r="M73" s="88"/>
      <c r="R73" s="111"/>
      <c r="S73" s="145"/>
    </row>
    <row r="74" spans="1:19" ht="25.5" customHeight="1" thickTop="1" x14ac:dyDescent="0.15">
      <c r="G74" s="99"/>
      <c r="H74" s="147"/>
      <c r="I74" s="143"/>
      <c r="J74" s="147"/>
      <c r="K74" s="143"/>
      <c r="L74" s="147"/>
      <c r="M74" s="143"/>
      <c r="O74" s="86"/>
      <c r="R74" s="111"/>
      <c r="S74" s="145"/>
    </row>
    <row r="75" spans="1:19" ht="25.5" customHeight="1" thickBot="1" x14ac:dyDescent="0.2">
      <c r="G75" s="99"/>
      <c r="H75" s="143"/>
      <c r="I75" s="143"/>
      <c r="J75" s="143"/>
      <c r="K75" s="143"/>
      <c r="L75" s="143"/>
      <c r="M75" s="143"/>
      <c r="O75" s="86"/>
      <c r="R75" s="111"/>
      <c r="S75" s="145"/>
    </row>
    <row r="76" spans="1:19" ht="25.5" customHeight="1" thickTop="1" x14ac:dyDescent="0.15">
      <c r="A76" s="1412" t="s">
        <v>518</v>
      </c>
      <c r="B76" s="1413"/>
      <c r="C76" s="1413"/>
      <c r="D76" s="1413"/>
      <c r="E76" s="1413"/>
      <c r="F76" s="1413"/>
      <c r="G76" s="1414"/>
      <c r="H76" s="1418" t="s">
        <v>510</v>
      </c>
      <c r="I76" s="1419"/>
      <c r="J76" s="172" t="s">
        <v>516</v>
      </c>
      <c r="K76" s="1418" t="s">
        <v>512</v>
      </c>
      <c r="L76" s="1419"/>
      <c r="M76" s="1410" t="s">
        <v>515</v>
      </c>
      <c r="N76" s="1411"/>
      <c r="O76" s="1417" t="s">
        <v>511</v>
      </c>
      <c r="P76" s="1417"/>
      <c r="R76" s="111"/>
      <c r="S76" s="145"/>
    </row>
    <row r="77" spans="1:19" ht="33.75" customHeight="1" x14ac:dyDescent="0.15">
      <c r="A77" s="1420" t="s">
        <v>517</v>
      </c>
      <c r="B77" s="1420"/>
      <c r="C77" s="1420"/>
      <c r="D77" s="1420"/>
      <c r="E77" s="1420"/>
      <c r="F77" s="1420"/>
      <c r="G77" s="1421"/>
      <c r="H77" s="162" t="str">
        <f>H73</f>
        <v/>
      </c>
      <c r="I77" s="163" t="s">
        <v>0</v>
      </c>
      <c r="J77" s="155" t="str">
        <f>IF(H77="","",IF(H77&gt;=K77,"OK","NG"))</f>
        <v/>
      </c>
      <c r="K77" s="162" t="str">
        <f>IFERROR(ROUNDUP(O77/6,0),"")</f>
        <v/>
      </c>
      <c r="L77" s="163" t="s">
        <v>0</v>
      </c>
      <c r="M77" s="1410" t="s">
        <v>513</v>
      </c>
      <c r="N77" s="1411"/>
      <c r="O77" s="166" t="str">
        <f>M42</f>
        <v/>
      </c>
      <c r="P77" s="129" t="s">
        <v>0</v>
      </c>
      <c r="R77" s="111"/>
      <c r="S77" s="119"/>
    </row>
    <row r="78" spans="1:19" ht="33.75" customHeight="1" thickBot="1" x14ac:dyDescent="0.2">
      <c r="A78" s="1420" t="s">
        <v>524</v>
      </c>
      <c r="B78" s="1420"/>
      <c r="C78" s="1420"/>
      <c r="D78" s="1420"/>
      <c r="E78" s="1420"/>
      <c r="F78" s="1420"/>
      <c r="G78" s="1421"/>
      <c r="H78" s="164" t="str">
        <f>H73</f>
        <v/>
      </c>
      <c r="I78" s="165" t="s">
        <v>0</v>
      </c>
      <c r="J78" s="155" t="str">
        <f>IF(H78="","",IF(H78&gt;=K78,"OK","NG"))</f>
        <v/>
      </c>
      <c r="K78" s="164" t="str">
        <f>IFERROR(ROUNDUP(O78/7,0),"")</f>
        <v/>
      </c>
      <c r="L78" s="165" t="s">
        <v>0</v>
      </c>
      <c r="M78" s="1410" t="s">
        <v>514</v>
      </c>
      <c r="N78" s="1411"/>
      <c r="O78" s="166" t="str">
        <f>M42</f>
        <v/>
      </c>
      <c r="P78" s="129" t="s">
        <v>0</v>
      </c>
      <c r="R78" s="111"/>
      <c r="S78" s="119"/>
    </row>
    <row r="79" spans="1:19" ht="25.5" customHeight="1" thickTop="1" x14ac:dyDescent="0.15">
      <c r="A79" s="85"/>
      <c r="B79" s="85"/>
      <c r="C79" s="85"/>
      <c r="D79" s="85"/>
      <c r="E79" s="85"/>
      <c r="F79" s="85"/>
    </row>
    <row r="80" spans="1:19" ht="25.5" customHeight="1" x14ac:dyDescent="0.15">
      <c r="S80" s="100"/>
    </row>
  </sheetData>
  <mergeCells count="112">
    <mergeCell ref="M77:N77"/>
    <mergeCell ref="M78:N78"/>
    <mergeCell ref="M76:N76"/>
    <mergeCell ref="A76:G76"/>
    <mergeCell ref="A73:G73"/>
    <mergeCell ref="O76:P76"/>
    <mergeCell ref="K76:L76"/>
    <mergeCell ref="A78:G78"/>
    <mergeCell ref="H76:I76"/>
    <mergeCell ref="A77:G77"/>
    <mergeCell ref="A31:D32"/>
    <mergeCell ref="K32:M32"/>
    <mergeCell ref="H28:I28"/>
    <mergeCell ref="K28:L28"/>
    <mergeCell ref="K37:L37"/>
    <mergeCell ref="A42:G42"/>
    <mergeCell ref="E24:F24"/>
    <mergeCell ref="E25:F25"/>
    <mergeCell ref="A26:D26"/>
    <mergeCell ref="E26:F26"/>
    <mergeCell ref="E20:F20"/>
    <mergeCell ref="E21:F21"/>
    <mergeCell ref="E22:F22"/>
    <mergeCell ref="E23:F23"/>
    <mergeCell ref="H26:I26"/>
    <mergeCell ref="K26:L26"/>
    <mergeCell ref="A27:G28"/>
    <mergeCell ref="H27:I27"/>
    <mergeCell ref="K27:L27"/>
    <mergeCell ref="H23:I23"/>
    <mergeCell ref="K23:L23"/>
    <mergeCell ref="H24:I24"/>
    <mergeCell ref="K24:L24"/>
    <mergeCell ref="H25:I25"/>
    <mergeCell ref="K25:L25"/>
    <mergeCell ref="H20:I20"/>
    <mergeCell ref="K20:L20"/>
    <mergeCell ref="H21:I21"/>
    <mergeCell ref="K21:L21"/>
    <mergeCell ref="H22:I22"/>
    <mergeCell ref="K22:L22"/>
    <mergeCell ref="E17:F17"/>
    <mergeCell ref="A71:G72"/>
    <mergeCell ref="A67:G67"/>
    <mergeCell ref="A68:G68"/>
    <mergeCell ref="A65:G65"/>
    <mergeCell ref="A66:G66"/>
    <mergeCell ref="A63:G63"/>
    <mergeCell ref="A64:G64"/>
    <mergeCell ref="A61:G61"/>
    <mergeCell ref="A62:G62"/>
    <mergeCell ref="A59:G59"/>
    <mergeCell ref="A60:G60"/>
    <mergeCell ref="A57:G57"/>
    <mergeCell ref="A58:G58"/>
    <mergeCell ref="A55:G55"/>
    <mergeCell ref="A56:G56"/>
    <mergeCell ref="A53:G53"/>
    <mergeCell ref="A54:G54"/>
    <mergeCell ref="A50:G50"/>
    <mergeCell ref="A51:G51"/>
    <mergeCell ref="E33:F33"/>
    <mergeCell ref="E31:G31"/>
    <mergeCell ref="E18:F18"/>
    <mergeCell ref="E19:F19"/>
    <mergeCell ref="A52:G52"/>
    <mergeCell ref="A40:M40"/>
    <mergeCell ref="A43:G43"/>
    <mergeCell ref="A44:G45"/>
    <mergeCell ref="A46:G46"/>
    <mergeCell ref="H35:I35"/>
    <mergeCell ref="K35:L35"/>
    <mergeCell ref="A36:J37"/>
    <mergeCell ref="K36:L36"/>
    <mergeCell ref="P36:P37"/>
    <mergeCell ref="E35:F35"/>
    <mergeCell ref="H31:J31"/>
    <mergeCell ref="K31:M31"/>
    <mergeCell ref="H33:I33"/>
    <mergeCell ref="K33:L33"/>
    <mergeCell ref="H34:I34"/>
    <mergeCell ref="K34:L34"/>
    <mergeCell ref="E34:F34"/>
    <mergeCell ref="E32:G32"/>
    <mergeCell ref="H32:J32"/>
    <mergeCell ref="H17:I17"/>
    <mergeCell ref="K17:L17"/>
    <mergeCell ref="H18:I18"/>
    <mergeCell ref="K18:L18"/>
    <mergeCell ref="H19:I19"/>
    <mergeCell ref="K19:L19"/>
    <mergeCell ref="H14:I14"/>
    <mergeCell ref="K14:L14"/>
    <mergeCell ref="H15:I15"/>
    <mergeCell ref="K15:L15"/>
    <mergeCell ref="H16:I16"/>
    <mergeCell ref="K16:L16"/>
    <mergeCell ref="E14:F14"/>
    <mergeCell ref="E15:F15"/>
    <mergeCell ref="E16:F16"/>
    <mergeCell ref="E3:M3"/>
    <mergeCell ref="E12:G12"/>
    <mergeCell ref="H12:J12"/>
    <mergeCell ref="A1:P1"/>
    <mergeCell ref="Q1:R1"/>
    <mergeCell ref="A9:M9"/>
    <mergeCell ref="E13:G13"/>
    <mergeCell ref="H13:J13"/>
    <mergeCell ref="K13:M13"/>
    <mergeCell ref="K12:M12"/>
    <mergeCell ref="A12:D13"/>
    <mergeCell ref="A3:D3"/>
  </mergeCells>
  <phoneticPr fontId="5"/>
  <pageMargins left="0.56999999999999995" right="0.18" top="0.74803149606299213" bottom="0.74803149606299213" header="0.31496062992125984" footer="0.31496062992125984"/>
  <pageSetup paperSize="9" scale="57" fitToHeight="0" orientation="portrait" r:id="rId1"/>
  <rowBreaks count="1" manualBreakCount="1">
    <brk id="38" max="1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2:Y122"/>
  <sheetViews>
    <sheetView view="pageBreakPreview" zoomScaleNormal="100" zoomScaleSheetLayoutView="100" workbookViewId="0"/>
  </sheetViews>
  <sheetFormatPr defaultColWidth="3.5" defaultRowHeight="13.5" x14ac:dyDescent="0.15"/>
  <cols>
    <col min="1" max="1" width="2.375" style="55" customWidth="1"/>
    <col min="2" max="2" width="3" style="56" customWidth="1"/>
    <col min="3" max="7" width="3.5" style="55"/>
    <col min="8" max="24" width="4.5" style="55" customWidth="1"/>
    <col min="25" max="25" width="5.125" style="55" customWidth="1"/>
    <col min="26" max="256" width="3.5" style="55"/>
    <col min="257" max="257" width="2.375" style="55" customWidth="1"/>
    <col min="258" max="258" width="3" style="55" customWidth="1"/>
    <col min="259" max="263" width="3.5" style="55"/>
    <col min="264" max="280" width="4.5" style="55" customWidth="1"/>
    <col min="281" max="281" width="5.125" style="55" customWidth="1"/>
    <col min="282" max="512" width="3.5" style="55"/>
    <col min="513" max="513" width="2.375" style="55" customWidth="1"/>
    <col min="514" max="514" width="3" style="55" customWidth="1"/>
    <col min="515" max="519" width="3.5" style="55"/>
    <col min="520" max="536" width="4.5" style="55" customWidth="1"/>
    <col min="537" max="537" width="5.125" style="55" customWidth="1"/>
    <col min="538" max="768" width="3.5" style="55"/>
    <col min="769" max="769" width="2.375" style="55" customWidth="1"/>
    <col min="770" max="770" width="3" style="55" customWidth="1"/>
    <col min="771" max="775" width="3.5" style="55"/>
    <col min="776" max="792" width="4.5" style="55" customWidth="1"/>
    <col min="793" max="793" width="5.125" style="55" customWidth="1"/>
    <col min="794" max="1024" width="3.5" style="55"/>
    <col min="1025" max="1025" width="2.375" style="55" customWidth="1"/>
    <col min="1026" max="1026" width="3" style="55" customWidth="1"/>
    <col min="1027" max="1031" width="3.5" style="55"/>
    <col min="1032" max="1048" width="4.5" style="55" customWidth="1"/>
    <col min="1049" max="1049" width="5.125" style="55" customWidth="1"/>
    <col min="1050" max="1280" width="3.5" style="55"/>
    <col min="1281" max="1281" width="2.375" style="55" customWidth="1"/>
    <col min="1282" max="1282" width="3" style="55" customWidth="1"/>
    <col min="1283" max="1287" width="3.5" style="55"/>
    <col min="1288" max="1304" width="4.5" style="55" customWidth="1"/>
    <col min="1305" max="1305" width="5.125" style="55" customWidth="1"/>
    <col min="1306" max="1536" width="3.5" style="55"/>
    <col min="1537" max="1537" width="2.375" style="55" customWidth="1"/>
    <col min="1538" max="1538" width="3" style="55" customWidth="1"/>
    <col min="1539" max="1543" width="3.5" style="55"/>
    <col min="1544" max="1560" width="4.5" style="55" customWidth="1"/>
    <col min="1561" max="1561" width="5.125" style="55" customWidth="1"/>
    <col min="1562" max="1792" width="3.5" style="55"/>
    <col min="1793" max="1793" width="2.375" style="55" customWidth="1"/>
    <col min="1794" max="1794" width="3" style="55" customWidth="1"/>
    <col min="1795" max="1799" width="3.5" style="55"/>
    <col min="1800" max="1816" width="4.5" style="55" customWidth="1"/>
    <col min="1817" max="1817" width="5.125" style="55" customWidth="1"/>
    <col min="1818" max="2048" width="3.5" style="55"/>
    <col min="2049" max="2049" width="2.375" style="55" customWidth="1"/>
    <col min="2050" max="2050" width="3" style="55" customWidth="1"/>
    <col min="2051" max="2055" width="3.5" style="55"/>
    <col min="2056" max="2072" width="4.5" style="55" customWidth="1"/>
    <col min="2073" max="2073" width="5.125" style="55" customWidth="1"/>
    <col min="2074" max="2304" width="3.5" style="55"/>
    <col min="2305" max="2305" width="2.375" style="55" customWidth="1"/>
    <col min="2306" max="2306" width="3" style="55" customWidth="1"/>
    <col min="2307" max="2311" width="3.5" style="55"/>
    <col min="2312" max="2328" width="4.5" style="55" customWidth="1"/>
    <col min="2329" max="2329" width="5.125" style="55" customWidth="1"/>
    <col min="2330" max="2560" width="3.5" style="55"/>
    <col min="2561" max="2561" width="2.375" style="55" customWidth="1"/>
    <col min="2562" max="2562" width="3" style="55" customWidth="1"/>
    <col min="2563" max="2567" width="3.5" style="55"/>
    <col min="2568" max="2584" width="4.5" style="55" customWidth="1"/>
    <col min="2585" max="2585" width="5.125" style="55" customWidth="1"/>
    <col min="2586" max="2816" width="3.5" style="55"/>
    <col min="2817" max="2817" width="2.375" style="55" customWidth="1"/>
    <col min="2818" max="2818" width="3" style="55" customWidth="1"/>
    <col min="2819" max="2823" width="3.5" style="55"/>
    <col min="2824" max="2840" width="4.5" style="55" customWidth="1"/>
    <col min="2841" max="2841" width="5.125" style="55" customWidth="1"/>
    <col min="2842" max="3072" width="3.5" style="55"/>
    <col min="3073" max="3073" width="2.375" style="55" customWidth="1"/>
    <col min="3074" max="3074" width="3" style="55" customWidth="1"/>
    <col min="3075" max="3079" width="3.5" style="55"/>
    <col min="3080" max="3096" width="4.5" style="55" customWidth="1"/>
    <col min="3097" max="3097" width="5.125" style="55" customWidth="1"/>
    <col min="3098" max="3328" width="3.5" style="55"/>
    <col min="3329" max="3329" width="2.375" style="55" customWidth="1"/>
    <col min="3330" max="3330" width="3" style="55" customWidth="1"/>
    <col min="3331" max="3335" width="3.5" style="55"/>
    <col min="3336" max="3352" width="4.5" style="55" customWidth="1"/>
    <col min="3353" max="3353" width="5.125" style="55" customWidth="1"/>
    <col min="3354" max="3584" width="3.5" style="55"/>
    <col min="3585" max="3585" width="2.375" style="55" customWidth="1"/>
    <col min="3586" max="3586" width="3" style="55" customWidth="1"/>
    <col min="3587" max="3591" width="3.5" style="55"/>
    <col min="3592" max="3608" width="4.5" style="55" customWidth="1"/>
    <col min="3609" max="3609" width="5.125" style="55" customWidth="1"/>
    <col min="3610" max="3840" width="3.5" style="55"/>
    <col min="3841" max="3841" width="2.375" style="55" customWidth="1"/>
    <col min="3842" max="3842" width="3" style="55" customWidth="1"/>
    <col min="3843" max="3847" width="3.5" style="55"/>
    <col min="3848" max="3864" width="4.5" style="55" customWidth="1"/>
    <col min="3865" max="3865" width="5.125" style="55" customWidth="1"/>
    <col min="3866" max="4096" width="3.5" style="55"/>
    <col min="4097" max="4097" width="2.375" style="55" customWidth="1"/>
    <col min="4098" max="4098" width="3" style="55" customWidth="1"/>
    <col min="4099" max="4103" width="3.5" style="55"/>
    <col min="4104" max="4120" width="4.5" style="55" customWidth="1"/>
    <col min="4121" max="4121" width="5.125" style="55" customWidth="1"/>
    <col min="4122" max="4352" width="3.5" style="55"/>
    <col min="4353" max="4353" width="2.375" style="55" customWidth="1"/>
    <col min="4354" max="4354" width="3" style="55" customWidth="1"/>
    <col min="4355" max="4359" width="3.5" style="55"/>
    <col min="4360" max="4376" width="4.5" style="55" customWidth="1"/>
    <col min="4377" max="4377" width="5.125" style="55" customWidth="1"/>
    <col min="4378" max="4608" width="3.5" style="55"/>
    <col min="4609" max="4609" width="2.375" style="55" customWidth="1"/>
    <col min="4610" max="4610" width="3" style="55" customWidth="1"/>
    <col min="4611" max="4615" width="3.5" style="55"/>
    <col min="4616" max="4632" width="4.5" style="55" customWidth="1"/>
    <col min="4633" max="4633" width="5.125" style="55" customWidth="1"/>
    <col min="4634" max="4864" width="3.5" style="55"/>
    <col min="4865" max="4865" width="2.375" style="55" customWidth="1"/>
    <col min="4866" max="4866" width="3" style="55" customWidth="1"/>
    <col min="4867" max="4871" width="3.5" style="55"/>
    <col min="4872" max="4888" width="4.5" style="55" customWidth="1"/>
    <col min="4889" max="4889" width="5.125" style="55" customWidth="1"/>
    <col min="4890" max="5120" width="3.5" style="55"/>
    <col min="5121" max="5121" width="2.375" style="55" customWidth="1"/>
    <col min="5122" max="5122" width="3" style="55" customWidth="1"/>
    <col min="5123" max="5127" width="3.5" style="55"/>
    <col min="5128" max="5144" width="4.5" style="55" customWidth="1"/>
    <col min="5145" max="5145" width="5.125" style="55" customWidth="1"/>
    <col min="5146" max="5376" width="3.5" style="55"/>
    <col min="5377" max="5377" width="2.375" style="55" customWidth="1"/>
    <col min="5378" max="5378" width="3" style="55" customWidth="1"/>
    <col min="5379" max="5383" width="3.5" style="55"/>
    <col min="5384" max="5400" width="4.5" style="55" customWidth="1"/>
    <col min="5401" max="5401" width="5.125" style="55" customWidth="1"/>
    <col min="5402" max="5632" width="3.5" style="55"/>
    <col min="5633" max="5633" width="2.375" style="55" customWidth="1"/>
    <col min="5634" max="5634" width="3" style="55" customWidth="1"/>
    <col min="5635" max="5639" width="3.5" style="55"/>
    <col min="5640" max="5656" width="4.5" style="55" customWidth="1"/>
    <col min="5657" max="5657" width="5.125" style="55" customWidth="1"/>
    <col min="5658" max="5888" width="3.5" style="55"/>
    <col min="5889" max="5889" width="2.375" style="55" customWidth="1"/>
    <col min="5890" max="5890" width="3" style="55" customWidth="1"/>
    <col min="5891" max="5895" width="3.5" style="55"/>
    <col min="5896" max="5912" width="4.5" style="55" customWidth="1"/>
    <col min="5913" max="5913" width="5.125" style="55" customWidth="1"/>
    <col min="5914" max="6144" width="3.5" style="55"/>
    <col min="6145" max="6145" width="2.375" style="55" customWidth="1"/>
    <col min="6146" max="6146" width="3" style="55" customWidth="1"/>
    <col min="6147" max="6151" width="3.5" style="55"/>
    <col min="6152" max="6168" width="4.5" style="55" customWidth="1"/>
    <col min="6169" max="6169" width="5.125" style="55" customWidth="1"/>
    <col min="6170" max="6400" width="3.5" style="55"/>
    <col min="6401" max="6401" width="2.375" style="55" customWidth="1"/>
    <col min="6402" max="6402" width="3" style="55" customWidth="1"/>
    <col min="6403" max="6407" width="3.5" style="55"/>
    <col min="6408" max="6424" width="4.5" style="55" customWidth="1"/>
    <col min="6425" max="6425" width="5.125" style="55" customWidth="1"/>
    <col min="6426" max="6656" width="3.5" style="55"/>
    <col min="6657" max="6657" width="2.375" style="55" customWidth="1"/>
    <col min="6658" max="6658" width="3" style="55" customWidth="1"/>
    <col min="6659" max="6663" width="3.5" style="55"/>
    <col min="6664" max="6680" width="4.5" style="55" customWidth="1"/>
    <col min="6681" max="6681" width="5.125" style="55" customWidth="1"/>
    <col min="6682" max="6912" width="3.5" style="55"/>
    <col min="6913" max="6913" width="2.375" style="55" customWidth="1"/>
    <col min="6914" max="6914" width="3" style="55" customWidth="1"/>
    <col min="6915" max="6919" width="3.5" style="55"/>
    <col min="6920" max="6936" width="4.5" style="55" customWidth="1"/>
    <col min="6937" max="6937" width="5.125" style="55" customWidth="1"/>
    <col min="6938" max="7168" width="3.5" style="55"/>
    <col min="7169" max="7169" width="2.375" style="55" customWidth="1"/>
    <col min="7170" max="7170" width="3" style="55" customWidth="1"/>
    <col min="7171" max="7175" width="3.5" style="55"/>
    <col min="7176" max="7192" width="4.5" style="55" customWidth="1"/>
    <col min="7193" max="7193" width="5.125" style="55" customWidth="1"/>
    <col min="7194" max="7424" width="3.5" style="55"/>
    <col min="7425" max="7425" width="2.375" style="55" customWidth="1"/>
    <col min="7426" max="7426" width="3" style="55" customWidth="1"/>
    <col min="7427" max="7431" width="3.5" style="55"/>
    <col min="7432" max="7448" width="4.5" style="55" customWidth="1"/>
    <col min="7449" max="7449" width="5.125" style="55" customWidth="1"/>
    <col min="7450" max="7680" width="3.5" style="55"/>
    <col min="7681" max="7681" width="2.375" style="55" customWidth="1"/>
    <col min="7682" max="7682" width="3" style="55" customWidth="1"/>
    <col min="7683" max="7687" width="3.5" style="55"/>
    <col min="7688" max="7704" width="4.5" style="55" customWidth="1"/>
    <col min="7705" max="7705" width="5.125" style="55" customWidth="1"/>
    <col min="7706" max="7936" width="3.5" style="55"/>
    <col min="7937" max="7937" width="2.375" style="55" customWidth="1"/>
    <col min="7938" max="7938" width="3" style="55" customWidth="1"/>
    <col min="7939" max="7943" width="3.5" style="55"/>
    <col min="7944" max="7960" width="4.5" style="55" customWidth="1"/>
    <col min="7961" max="7961" width="5.125" style="55" customWidth="1"/>
    <col min="7962" max="8192" width="3.5" style="55"/>
    <col min="8193" max="8193" width="2.375" style="55" customWidth="1"/>
    <col min="8194" max="8194" width="3" style="55" customWidth="1"/>
    <col min="8195" max="8199" width="3.5" style="55"/>
    <col min="8200" max="8216" width="4.5" style="55" customWidth="1"/>
    <col min="8217" max="8217" width="5.125" style="55" customWidth="1"/>
    <col min="8218" max="8448" width="3.5" style="55"/>
    <col min="8449" max="8449" width="2.375" style="55" customWidth="1"/>
    <col min="8450" max="8450" width="3" style="55" customWidth="1"/>
    <col min="8451" max="8455" width="3.5" style="55"/>
    <col min="8456" max="8472" width="4.5" style="55" customWidth="1"/>
    <col min="8473" max="8473" width="5.125" style="55" customWidth="1"/>
    <col min="8474" max="8704" width="3.5" style="55"/>
    <col min="8705" max="8705" width="2.375" style="55" customWidth="1"/>
    <col min="8706" max="8706" width="3" style="55" customWidth="1"/>
    <col min="8707" max="8711" width="3.5" style="55"/>
    <col min="8712" max="8728" width="4.5" style="55" customWidth="1"/>
    <col min="8729" max="8729" width="5.125" style="55" customWidth="1"/>
    <col min="8730" max="8960" width="3.5" style="55"/>
    <col min="8961" max="8961" width="2.375" style="55" customWidth="1"/>
    <col min="8962" max="8962" width="3" style="55" customWidth="1"/>
    <col min="8963" max="8967" width="3.5" style="55"/>
    <col min="8968" max="8984" width="4.5" style="55" customWidth="1"/>
    <col min="8985" max="8985" width="5.125" style="55" customWidth="1"/>
    <col min="8986" max="9216" width="3.5" style="55"/>
    <col min="9217" max="9217" width="2.375" style="55" customWidth="1"/>
    <col min="9218" max="9218" width="3" style="55" customWidth="1"/>
    <col min="9219" max="9223" width="3.5" style="55"/>
    <col min="9224" max="9240" width="4.5" style="55" customWidth="1"/>
    <col min="9241" max="9241" width="5.125" style="55" customWidth="1"/>
    <col min="9242" max="9472" width="3.5" style="55"/>
    <col min="9473" max="9473" width="2.375" style="55" customWidth="1"/>
    <col min="9474" max="9474" width="3" style="55" customWidth="1"/>
    <col min="9475" max="9479" width="3.5" style="55"/>
    <col min="9480" max="9496" width="4.5" style="55" customWidth="1"/>
    <col min="9497" max="9497" width="5.125" style="55" customWidth="1"/>
    <col min="9498" max="9728" width="3.5" style="55"/>
    <col min="9729" max="9729" width="2.375" style="55" customWidth="1"/>
    <col min="9730" max="9730" width="3" style="55" customWidth="1"/>
    <col min="9731" max="9735" width="3.5" style="55"/>
    <col min="9736" max="9752" width="4.5" style="55" customWidth="1"/>
    <col min="9753" max="9753" width="5.125" style="55" customWidth="1"/>
    <col min="9754" max="9984" width="3.5" style="55"/>
    <col min="9985" max="9985" width="2.375" style="55" customWidth="1"/>
    <col min="9986" max="9986" width="3" style="55" customWidth="1"/>
    <col min="9987" max="9991" width="3.5" style="55"/>
    <col min="9992" max="10008" width="4.5" style="55" customWidth="1"/>
    <col min="10009" max="10009" width="5.125" style="55" customWidth="1"/>
    <col min="10010" max="10240" width="3.5" style="55"/>
    <col min="10241" max="10241" width="2.375" style="55" customWidth="1"/>
    <col min="10242" max="10242" width="3" style="55" customWidth="1"/>
    <col min="10243" max="10247" width="3.5" style="55"/>
    <col min="10248" max="10264" width="4.5" style="55" customWidth="1"/>
    <col min="10265" max="10265" width="5.125" style="55" customWidth="1"/>
    <col min="10266" max="10496" width="3.5" style="55"/>
    <col min="10497" max="10497" width="2.375" style="55" customWidth="1"/>
    <col min="10498" max="10498" width="3" style="55" customWidth="1"/>
    <col min="10499" max="10503" width="3.5" style="55"/>
    <col min="10504" max="10520" width="4.5" style="55" customWidth="1"/>
    <col min="10521" max="10521" width="5.125" style="55" customWidth="1"/>
    <col min="10522" max="10752" width="3.5" style="55"/>
    <col min="10753" max="10753" width="2.375" style="55" customWidth="1"/>
    <col min="10754" max="10754" width="3" style="55" customWidth="1"/>
    <col min="10755" max="10759" width="3.5" style="55"/>
    <col min="10760" max="10776" width="4.5" style="55" customWidth="1"/>
    <col min="10777" max="10777" width="5.125" style="55" customWidth="1"/>
    <col min="10778" max="11008" width="3.5" style="55"/>
    <col min="11009" max="11009" width="2.375" style="55" customWidth="1"/>
    <col min="11010" max="11010" width="3" style="55" customWidth="1"/>
    <col min="11011" max="11015" width="3.5" style="55"/>
    <col min="11016" max="11032" width="4.5" style="55" customWidth="1"/>
    <col min="11033" max="11033" width="5.125" style="55" customWidth="1"/>
    <col min="11034" max="11264" width="3.5" style="55"/>
    <col min="11265" max="11265" width="2.375" style="55" customWidth="1"/>
    <col min="11266" max="11266" width="3" style="55" customWidth="1"/>
    <col min="11267" max="11271" width="3.5" style="55"/>
    <col min="11272" max="11288" width="4.5" style="55" customWidth="1"/>
    <col min="11289" max="11289" width="5.125" style="55" customWidth="1"/>
    <col min="11290" max="11520" width="3.5" style="55"/>
    <col min="11521" max="11521" width="2.375" style="55" customWidth="1"/>
    <col min="11522" max="11522" width="3" style="55" customWidth="1"/>
    <col min="11523" max="11527" width="3.5" style="55"/>
    <col min="11528" max="11544" width="4.5" style="55" customWidth="1"/>
    <col min="11545" max="11545" width="5.125" style="55" customWidth="1"/>
    <col min="11546" max="11776" width="3.5" style="55"/>
    <col min="11777" max="11777" width="2.375" style="55" customWidth="1"/>
    <col min="11778" max="11778" width="3" style="55" customWidth="1"/>
    <col min="11779" max="11783" width="3.5" style="55"/>
    <col min="11784" max="11800" width="4.5" style="55" customWidth="1"/>
    <col min="11801" max="11801" width="5.125" style="55" customWidth="1"/>
    <col min="11802" max="12032" width="3.5" style="55"/>
    <col min="12033" max="12033" width="2.375" style="55" customWidth="1"/>
    <col min="12034" max="12034" width="3" style="55" customWidth="1"/>
    <col min="12035" max="12039" width="3.5" style="55"/>
    <col min="12040" max="12056" width="4.5" style="55" customWidth="1"/>
    <col min="12057" max="12057" width="5.125" style="55" customWidth="1"/>
    <col min="12058" max="12288" width="3.5" style="55"/>
    <col min="12289" max="12289" width="2.375" style="55" customWidth="1"/>
    <col min="12290" max="12290" width="3" style="55" customWidth="1"/>
    <col min="12291" max="12295" width="3.5" style="55"/>
    <col min="12296" max="12312" width="4.5" style="55" customWidth="1"/>
    <col min="12313" max="12313" width="5.125" style="55" customWidth="1"/>
    <col min="12314" max="12544" width="3.5" style="55"/>
    <col min="12545" max="12545" width="2.375" style="55" customWidth="1"/>
    <col min="12546" max="12546" width="3" style="55" customWidth="1"/>
    <col min="12547" max="12551" width="3.5" style="55"/>
    <col min="12552" max="12568" width="4.5" style="55" customWidth="1"/>
    <col min="12569" max="12569" width="5.125" style="55" customWidth="1"/>
    <col min="12570" max="12800" width="3.5" style="55"/>
    <col min="12801" max="12801" width="2.375" style="55" customWidth="1"/>
    <col min="12802" max="12802" width="3" style="55" customWidth="1"/>
    <col min="12803" max="12807" width="3.5" style="55"/>
    <col min="12808" max="12824" width="4.5" style="55" customWidth="1"/>
    <col min="12825" max="12825" width="5.125" style="55" customWidth="1"/>
    <col min="12826" max="13056" width="3.5" style="55"/>
    <col min="13057" max="13057" width="2.375" style="55" customWidth="1"/>
    <col min="13058" max="13058" width="3" style="55" customWidth="1"/>
    <col min="13059" max="13063" width="3.5" style="55"/>
    <col min="13064" max="13080" width="4.5" style="55" customWidth="1"/>
    <col min="13081" max="13081" width="5.125" style="55" customWidth="1"/>
    <col min="13082" max="13312" width="3.5" style="55"/>
    <col min="13313" max="13313" width="2.375" style="55" customWidth="1"/>
    <col min="13314" max="13314" width="3" style="55" customWidth="1"/>
    <col min="13315" max="13319" width="3.5" style="55"/>
    <col min="13320" max="13336" width="4.5" style="55" customWidth="1"/>
    <col min="13337" max="13337" width="5.125" style="55" customWidth="1"/>
    <col min="13338" max="13568" width="3.5" style="55"/>
    <col min="13569" max="13569" width="2.375" style="55" customWidth="1"/>
    <col min="13570" max="13570" width="3" style="55" customWidth="1"/>
    <col min="13571" max="13575" width="3.5" style="55"/>
    <col min="13576" max="13592" width="4.5" style="55" customWidth="1"/>
    <col min="13593" max="13593" width="5.125" style="55" customWidth="1"/>
    <col min="13594" max="13824" width="3.5" style="55"/>
    <col min="13825" max="13825" width="2.375" style="55" customWidth="1"/>
    <col min="13826" max="13826" width="3" style="55" customWidth="1"/>
    <col min="13827" max="13831" width="3.5" style="55"/>
    <col min="13832" max="13848" width="4.5" style="55" customWidth="1"/>
    <col min="13849" max="13849" width="5.125" style="55" customWidth="1"/>
    <col min="13850" max="14080" width="3.5" style="55"/>
    <col min="14081" max="14081" width="2.375" style="55" customWidth="1"/>
    <col min="14082" max="14082" width="3" style="55" customWidth="1"/>
    <col min="14083" max="14087" width="3.5" style="55"/>
    <col min="14088" max="14104" width="4.5" style="55" customWidth="1"/>
    <col min="14105" max="14105" width="5.125" style="55" customWidth="1"/>
    <col min="14106" max="14336" width="3.5" style="55"/>
    <col min="14337" max="14337" width="2.375" style="55" customWidth="1"/>
    <col min="14338" max="14338" width="3" style="55" customWidth="1"/>
    <col min="14339" max="14343" width="3.5" style="55"/>
    <col min="14344" max="14360" width="4.5" style="55" customWidth="1"/>
    <col min="14361" max="14361" width="5.125" style="55" customWidth="1"/>
    <col min="14362" max="14592" width="3.5" style="55"/>
    <col min="14593" max="14593" width="2.375" style="55" customWidth="1"/>
    <col min="14594" max="14594" width="3" style="55" customWidth="1"/>
    <col min="14595" max="14599" width="3.5" style="55"/>
    <col min="14600" max="14616" width="4.5" style="55" customWidth="1"/>
    <col min="14617" max="14617" width="5.125" style="55" customWidth="1"/>
    <col min="14618" max="14848" width="3.5" style="55"/>
    <col min="14849" max="14849" width="2.375" style="55" customWidth="1"/>
    <col min="14850" max="14850" width="3" style="55" customWidth="1"/>
    <col min="14851" max="14855" width="3.5" style="55"/>
    <col min="14856" max="14872" width="4.5" style="55" customWidth="1"/>
    <col min="14873" max="14873" width="5.125" style="55" customWidth="1"/>
    <col min="14874" max="15104" width="3.5" style="55"/>
    <col min="15105" max="15105" width="2.375" style="55" customWidth="1"/>
    <col min="15106" max="15106" width="3" style="55" customWidth="1"/>
    <col min="15107" max="15111" width="3.5" style="55"/>
    <col min="15112" max="15128" width="4.5" style="55" customWidth="1"/>
    <col min="15129" max="15129" width="5.125" style="55" customWidth="1"/>
    <col min="15130" max="15360" width="3.5" style="55"/>
    <col min="15361" max="15361" width="2.375" style="55" customWidth="1"/>
    <col min="15362" max="15362" width="3" style="55" customWidth="1"/>
    <col min="15363" max="15367" width="3.5" style="55"/>
    <col min="15368" max="15384" width="4.5" style="55" customWidth="1"/>
    <col min="15385" max="15385" width="5.125" style="55" customWidth="1"/>
    <col min="15386" max="15616" width="3.5" style="55"/>
    <col min="15617" max="15617" width="2.375" style="55" customWidth="1"/>
    <col min="15618" max="15618" width="3" style="55" customWidth="1"/>
    <col min="15619" max="15623" width="3.5" style="55"/>
    <col min="15624" max="15640" width="4.5" style="55" customWidth="1"/>
    <col min="15641" max="15641" width="5.125" style="55" customWidth="1"/>
    <col min="15642" max="15872" width="3.5" style="55"/>
    <col min="15873" max="15873" width="2.375" style="55" customWidth="1"/>
    <col min="15874" max="15874" width="3" style="55" customWidth="1"/>
    <col min="15875" max="15879" width="3.5" style="55"/>
    <col min="15880" max="15896" width="4.5" style="55" customWidth="1"/>
    <col min="15897" max="15897" width="5.125" style="55" customWidth="1"/>
    <col min="15898" max="16128" width="3.5" style="55"/>
    <col min="16129" max="16129" width="2.375" style="55" customWidth="1"/>
    <col min="16130" max="16130" width="3" style="55" customWidth="1"/>
    <col min="16131" max="16135" width="3.5" style="55"/>
    <col min="16136" max="16152" width="4.5" style="55" customWidth="1"/>
    <col min="16153" max="16153" width="5.125" style="55" customWidth="1"/>
    <col min="16154" max="16384" width="3.5" style="55"/>
  </cols>
  <sheetData>
    <row r="2" spans="2:25" x14ac:dyDescent="0.15">
      <c r="B2" s="55" t="s">
        <v>908</v>
      </c>
    </row>
    <row r="4" spans="2:25" x14ac:dyDescent="0.15">
      <c r="B4" s="1422" t="s">
        <v>563</v>
      </c>
      <c r="C4" s="1422"/>
      <c r="D4" s="1422"/>
      <c r="E4" s="1422"/>
      <c r="F4" s="1422"/>
      <c r="G4" s="1422"/>
      <c r="H4" s="1422"/>
      <c r="I4" s="1422"/>
      <c r="J4" s="1422"/>
      <c r="K4" s="1422"/>
      <c r="L4" s="1422"/>
      <c r="M4" s="1422"/>
      <c r="N4" s="1422"/>
      <c r="O4" s="1422"/>
      <c r="P4" s="1422"/>
      <c r="Q4" s="1422"/>
      <c r="R4" s="1422"/>
      <c r="S4" s="1422"/>
      <c r="T4" s="1422"/>
      <c r="U4" s="1422"/>
      <c r="V4" s="1422"/>
      <c r="W4" s="1422"/>
      <c r="X4" s="1422"/>
      <c r="Y4" s="1422"/>
    </row>
    <row r="6" spans="2:25" ht="30" customHeight="1" x14ac:dyDescent="0.15">
      <c r="B6" s="336">
        <v>1</v>
      </c>
      <c r="C6" s="53" t="s">
        <v>562</v>
      </c>
      <c r="D6" s="405"/>
      <c r="E6" s="405"/>
      <c r="F6" s="405"/>
      <c r="G6" s="406"/>
      <c r="H6" s="1097"/>
      <c r="I6" s="1104"/>
      <c r="J6" s="1104"/>
      <c r="K6" s="1104"/>
      <c r="L6" s="1104"/>
      <c r="M6" s="1104"/>
      <c r="N6" s="1104"/>
      <c r="O6" s="1104"/>
      <c r="P6" s="1104"/>
      <c r="Q6" s="1104"/>
      <c r="R6" s="1104"/>
      <c r="S6" s="1104"/>
      <c r="T6" s="1104"/>
      <c r="U6" s="1104"/>
      <c r="V6" s="1104"/>
      <c r="W6" s="1104"/>
      <c r="X6" s="1104"/>
      <c r="Y6" s="1105"/>
    </row>
    <row r="7" spans="2:25" ht="30" customHeight="1" x14ac:dyDescent="0.15">
      <c r="B7" s="336">
        <v>2</v>
      </c>
      <c r="C7" s="53" t="s">
        <v>129</v>
      </c>
      <c r="D7" s="53"/>
      <c r="E7" s="53"/>
      <c r="F7" s="53"/>
      <c r="G7" s="73"/>
      <c r="H7" s="200" t="s">
        <v>311</v>
      </c>
      <c r="I7" s="53" t="s">
        <v>327</v>
      </c>
      <c r="J7" s="53"/>
      <c r="K7" s="53"/>
      <c r="L7" s="53"/>
      <c r="M7" s="54" t="s">
        <v>311</v>
      </c>
      <c r="N7" s="53" t="s">
        <v>326</v>
      </c>
      <c r="O7" s="53"/>
      <c r="P7" s="53"/>
      <c r="Q7" s="53"/>
      <c r="R7" s="54" t="s">
        <v>311</v>
      </c>
      <c r="S7" s="53" t="s">
        <v>325</v>
      </c>
      <c r="T7" s="53"/>
      <c r="U7" s="53"/>
      <c r="V7" s="53"/>
      <c r="W7" s="53"/>
      <c r="X7" s="53"/>
      <c r="Y7" s="73"/>
    </row>
    <row r="8" spans="2:25" ht="30" customHeight="1" x14ac:dyDescent="0.15">
      <c r="B8" s="402">
        <v>3</v>
      </c>
      <c r="C8" s="70" t="s">
        <v>561</v>
      </c>
      <c r="D8" s="70"/>
      <c r="E8" s="70"/>
      <c r="F8" s="70"/>
      <c r="G8" s="50"/>
      <c r="H8" s="48" t="s">
        <v>311</v>
      </c>
      <c r="I8" s="46" t="s">
        <v>560</v>
      </c>
      <c r="J8" s="70"/>
      <c r="K8" s="70"/>
      <c r="L8" s="70"/>
      <c r="M8" s="70"/>
      <c r="N8" s="70"/>
      <c r="O8" s="70"/>
      <c r="P8" s="48" t="s">
        <v>311</v>
      </c>
      <c r="Q8" s="46" t="s">
        <v>559</v>
      </c>
      <c r="R8" s="70"/>
      <c r="S8" s="70"/>
      <c r="T8" s="70"/>
      <c r="U8" s="70"/>
      <c r="V8" s="70"/>
      <c r="W8" s="70"/>
      <c r="X8" s="70"/>
      <c r="Y8" s="50"/>
    </row>
    <row r="9" spans="2:25" ht="30" customHeight="1" x14ac:dyDescent="0.15">
      <c r="B9" s="402"/>
      <c r="C9" s="70"/>
      <c r="D9" s="70"/>
      <c r="E9" s="70"/>
      <c r="F9" s="70"/>
      <c r="G9" s="50"/>
      <c r="H9" s="48" t="s">
        <v>311</v>
      </c>
      <c r="I9" s="46" t="s">
        <v>909</v>
      </c>
      <c r="J9" s="427"/>
      <c r="K9" s="427"/>
      <c r="L9" s="427"/>
      <c r="M9" s="427"/>
      <c r="N9" s="70"/>
      <c r="O9" s="70"/>
      <c r="P9" s="48" t="s">
        <v>311</v>
      </c>
      <c r="Q9" s="46" t="s">
        <v>910</v>
      </c>
      <c r="R9" s="70"/>
      <c r="S9" s="70"/>
      <c r="T9" s="70"/>
      <c r="U9" s="70"/>
      <c r="V9" s="70"/>
      <c r="W9" s="70"/>
      <c r="X9" s="70"/>
      <c r="Y9" s="50"/>
    </row>
    <row r="10" spans="2:25" x14ac:dyDescent="0.15">
      <c r="B10" s="408"/>
      <c r="C10" s="409"/>
      <c r="D10" s="409"/>
      <c r="E10" s="409"/>
      <c r="F10" s="409"/>
      <c r="G10" s="410"/>
      <c r="H10" s="411"/>
      <c r="I10" s="409"/>
      <c r="J10" s="409"/>
      <c r="K10" s="409"/>
      <c r="L10" s="409"/>
      <c r="M10" s="409"/>
      <c r="N10" s="409"/>
      <c r="O10" s="409"/>
      <c r="P10" s="409"/>
      <c r="Q10" s="409"/>
      <c r="R10" s="409"/>
      <c r="S10" s="409"/>
      <c r="T10" s="409"/>
      <c r="U10" s="409"/>
      <c r="V10" s="409"/>
      <c r="W10" s="409"/>
      <c r="X10" s="409"/>
      <c r="Y10" s="410"/>
    </row>
    <row r="11" spans="2:25" ht="29.25" customHeight="1" x14ac:dyDescent="0.15">
      <c r="B11" s="412">
        <v>4</v>
      </c>
      <c r="C11" s="1423" t="s">
        <v>94</v>
      </c>
      <c r="D11" s="1423"/>
      <c r="E11" s="1423"/>
      <c r="F11" s="1423"/>
      <c r="G11" s="1424"/>
      <c r="H11" s="52" t="s">
        <v>555</v>
      </c>
      <c r="I11" s="70"/>
      <c r="Y11" s="413"/>
    </row>
    <row r="12" spans="2:25" ht="19.5" customHeight="1" x14ac:dyDescent="0.15">
      <c r="B12" s="414"/>
      <c r="G12" s="413"/>
      <c r="H12" s="415"/>
      <c r="I12" s="70" t="s">
        <v>233</v>
      </c>
      <c r="J12" s="70"/>
      <c r="K12" s="70"/>
      <c r="L12" s="70"/>
      <c r="M12" s="70"/>
      <c r="N12" s="70"/>
      <c r="O12" s="70"/>
      <c r="P12" s="70"/>
      <c r="Q12" s="70"/>
      <c r="R12" s="70"/>
      <c r="S12" s="70"/>
      <c r="T12" s="70"/>
      <c r="U12" s="70"/>
      <c r="Y12" s="413"/>
    </row>
    <row r="13" spans="2:25" ht="12" customHeight="1" x14ac:dyDescent="0.15">
      <c r="B13" s="414"/>
      <c r="G13" s="413"/>
      <c r="H13" s="415"/>
      <c r="I13" s="1130" t="s">
        <v>95</v>
      </c>
      <c r="J13" s="1130"/>
      <c r="K13" s="1130"/>
      <c r="L13" s="1130"/>
      <c r="M13" s="1130"/>
      <c r="N13" s="1130"/>
      <c r="O13" s="1130"/>
      <c r="P13" s="1130"/>
      <c r="Q13" s="1085" t="s">
        <v>96</v>
      </c>
      <c r="R13" s="1086"/>
      <c r="S13" s="1086"/>
      <c r="T13" s="1086"/>
      <c r="U13" s="1086"/>
      <c r="V13" s="1086"/>
      <c r="W13" s="1087"/>
      <c r="Y13" s="413"/>
    </row>
    <row r="14" spans="2:25" ht="12" customHeight="1" x14ac:dyDescent="0.15">
      <c r="B14" s="414"/>
      <c r="G14" s="413"/>
      <c r="H14" s="415"/>
      <c r="I14" s="1130"/>
      <c r="J14" s="1130"/>
      <c r="K14" s="1130"/>
      <c r="L14" s="1130"/>
      <c r="M14" s="1130"/>
      <c r="N14" s="1130"/>
      <c r="O14" s="1130"/>
      <c r="P14" s="1130"/>
      <c r="Q14" s="1101"/>
      <c r="R14" s="1102"/>
      <c r="S14" s="1102"/>
      <c r="T14" s="1102"/>
      <c r="U14" s="1102"/>
      <c r="V14" s="1102"/>
      <c r="W14" s="1425"/>
      <c r="Y14" s="413"/>
    </row>
    <row r="15" spans="2:25" ht="12" customHeight="1" x14ac:dyDescent="0.15">
      <c r="B15" s="414"/>
      <c r="G15" s="413"/>
      <c r="H15" s="415"/>
      <c r="I15" s="1130" t="s">
        <v>97</v>
      </c>
      <c r="J15" s="1130"/>
      <c r="K15" s="1130"/>
      <c r="L15" s="1130"/>
      <c r="M15" s="1130"/>
      <c r="N15" s="1130"/>
      <c r="O15" s="1130"/>
      <c r="P15" s="1130"/>
      <c r="Q15" s="1106"/>
      <c r="R15" s="1107"/>
      <c r="S15" s="1107"/>
      <c r="T15" s="1107"/>
      <c r="U15" s="1107"/>
      <c r="V15" s="1107"/>
      <c r="W15" s="1108"/>
      <c r="Y15" s="413"/>
    </row>
    <row r="16" spans="2:25" ht="12" customHeight="1" x14ac:dyDescent="0.15">
      <c r="B16" s="414"/>
      <c r="G16" s="413"/>
      <c r="H16" s="415"/>
      <c r="I16" s="1130"/>
      <c r="J16" s="1130"/>
      <c r="K16" s="1130"/>
      <c r="L16" s="1130"/>
      <c r="M16" s="1130"/>
      <c r="N16" s="1130"/>
      <c r="O16" s="1130"/>
      <c r="P16" s="1130"/>
      <c r="Q16" s="1112"/>
      <c r="R16" s="1113"/>
      <c r="S16" s="1113"/>
      <c r="T16" s="1113"/>
      <c r="U16" s="1113"/>
      <c r="V16" s="1113"/>
      <c r="W16" s="1114"/>
      <c r="Y16" s="413"/>
    </row>
    <row r="17" spans="2:25" ht="12" customHeight="1" x14ac:dyDescent="0.15">
      <c r="B17" s="414"/>
      <c r="G17" s="413"/>
      <c r="H17" s="415"/>
      <c r="I17" s="1130" t="s">
        <v>132</v>
      </c>
      <c r="J17" s="1130"/>
      <c r="K17" s="1130"/>
      <c r="L17" s="1130"/>
      <c r="M17" s="1130"/>
      <c r="N17" s="1130"/>
      <c r="O17" s="1130"/>
      <c r="P17" s="1130"/>
      <c r="Q17" s="1106"/>
      <c r="R17" s="1107"/>
      <c r="S17" s="1107"/>
      <c r="T17" s="1107"/>
      <c r="U17" s="1107"/>
      <c r="V17" s="1107"/>
      <c r="W17" s="1108"/>
      <c r="Y17" s="413"/>
    </row>
    <row r="18" spans="2:25" ht="12" customHeight="1" x14ac:dyDescent="0.15">
      <c r="B18" s="414"/>
      <c r="G18" s="413"/>
      <c r="H18" s="415"/>
      <c r="I18" s="1130"/>
      <c r="J18" s="1130"/>
      <c r="K18" s="1130"/>
      <c r="L18" s="1130"/>
      <c r="M18" s="1130"/>
      <c r="N18" s="1130"/>
      <c r="O18" s="1130"/>
      <c r="P18" s="1130"/>
      <c r="Q18" s="1112"/>
      <c r="R18" s="1113"/>
      <c r="S18" s="1113"/>
      <c r="T18" s="1113"/>
      <c r="U18" s="1113"/>
      <c r="V18" s="1113"/>
      <c r="W18" s="1114"/>
      <c r="Y18" s="413"/>
    </row>
    <row r="19" spans="2:25" ht="12" customHeight="1" x14ac:dyDescent="0.15">
      <c r="B19" s="414"/>
      <c r="G19" s="413"/>
      <c r="H19" s="415"/>
      <c r="I19" s="1130" t="s">
        <v>554</v>
      </c>
      <c r="J19" s="1130"/>
      <c r="K19" s="1130"/>
      <c r="L19" s="1130"/>
      <c r="M19" s="1130"/>
      <c r="N19" s="1130"/>
      <c r="O19" s="1130"/>
      <c r="P19" s="1130"/>
      <c r="Q19" s="1106"/>
      <c r="R19" s="1107"/>
      <c r="S19" s="1107"/>
      <c r="T19" s="1107"/>
      <c r="U19" s="1107"/>
      <c r="V19" s="1107"/>
      <c r="W19" s="1108"/>
      <c r="Y19" s="413"/>
    </row>
    <row r="20" spans="2:25" ht="12" customHeight="1" x14ac:dyDescent="0.15">
      <c r="B20" s="414"/>
      <c r="G20" s="413"/>
      <c r="H20" s="415"/>
      <c r="I20" s="1130"/>
      <c r="J20" s="1130"/>
      <c r="K20" s="1130"/>
      <c r="L20" s="1130"/>
      <c r="M20" s="1130"/>
      <c r="N20" s="1130"/>
      <c r="O20" s="1130"/>
      <c r="P20" s="1130"/>
      <c r="Q20" s="1112"/>
      <c r="R20" s="1113"/>
      <c r="S20" s="1113"/>
      <c r="T20" s="1113"/>
      <c r="U20" s="1113"/>
      <c r="V20" s="1113"/>
      <c r="W20" s="1114"/>
      <c r="Y20" s="413"/>
    </row>
    <row r="21" spans="2:25" ht="12" customHeight="1" x14ac:dyDescent="0.15">
      <c r="B21" s="414"/>
      <c r="G21" s="413"/>
      <c r="H21" s="415"/>
      <c r="I21" s="1130" t="s">
        <v>98</v>
      </c>
      <c r="J21" s="1130"/>
      <c r="K21" s="1130"/>
      <c r="L21" s="1130"/>
      <c r="M21" s="1130"/>
      <c r="N21" s="1130"/>
      <c r="O21" s="1130"/>
      <c r="P21" s="1130"/>
      <c r="Q21" s="1106"/>
      <c r="R21" s="1107"/>
      <c r="S21" s="1107"/>
      <c r="T21" s="1107"/>
      <c r="U21" s="1107"/>
      <c r="V21" s="1107"/>
      <c r="W21" s="1108"/>
      <c r="Y21" s="413"/>
    </row>
    <row r="22" spans="2:25" ht="12" customHeight="1" x14ac:dyDescent="0.15">
      <c r="B22" s="414"/>
      <c r="G22" s="413"/>
      <c r="H22" s="415"/>
      <c r="I22" s="1130"/>
      <c r="J22" s="1130"/>
      <c r="K22" s="1130"/>
      <c r="L22" s="1130"/>
      <c r="M22" s="1130"/>
      <c r="N22" s="1130"/>
      <c r="O22" s="1130"/>
      <c r="P22" s="1130"/>
      <c r="Q22" s="1112"/>
      <c r="R22" s="1113"/>
      <c r="S22" s="1113"/>
      <c r="T22" s="1113"/>
      <c r="U22" s="1113"/>
      <c r="V22" s="1113"/>
      <c r="W22" s="1114"/>
      <c r="Y22" s="413"/>
    </row>
    <row r="23" spans="2:25" ht="12" customHeight="1" x14ac:dyDescent="0.15">
      <c r="B23" s="414"/>
      <c r="G23" s="413"/>
      <c r="H23" s="415"/>
      <c r="I23" s="1085" t="s">
        <v>31</v>
      </c>
      <c r="J23" s="1086"/>
      <c r="K23" s="1086"/>
      <c r="L23" s="1086"/>
      <c r="M23" s="1086"/>
      <c r="N23" s="1086"/>
      <c r="O23" s="1086"/>
      <c r="P23" s="1087"/>
      <c r="Q23" s="1106"/>
      <c r="R23" s="1107"/>
      <c r="S23" s="1107"/>
      <c r="T23" s="1107"/>
      <c r="U23" s="1107"/>
      <c r="V23" s="1107"/>
      <c r="W23" s="1108"/>
      <c r="Y23" s="413"/>
    </row>
    <row r="24" spans="2:25" ht="12" customHeight="1" x14ac:dyDescent="0.15">
      <c r="B24" s="414"/>
      <c r="G24" s="413"/>
      <c r="H24" s="415"/>
      <c r="I24" s="1101"/>
      <c r="J24" s="1102"/>
      <c r="K24" s="1102"/>
      <c r="L24" s="1102"/>
      <c r="M24" s="1102"/>
      <c r="N24" s="1102"/>
      <c r="O24" s="1102"/>
      <c r="P24" s="1425"/>
      <c r="Q24" s="1112"/>
      <c r="R24" s="1113"/>
      <c r="S24" s="1113"/>
      <c r="T24" s="1113"/>
      <c r="U24" s="1113"/>
      <c r="V24" s="1113"/>
      <c r="W24" s="1114"/>
      <c r="Y24" s="413"/>
    </row>
    <row r="25" spans="2:25" ht="12" customHeight="1" x14ac:dyDescent="0.15">
      <c r="B25" s="414"/>
      <c r="G25" s="413"/>
      <c r="H25" s="415"/>
      <c r="I25" s="1085"/>
      <c r="J25" s="1086"/>
      <c r="K25" s="1086"/>
      <c r="L25" s="1086"/>
      <c r="M25" s="1086"/>
      <c r="N25" s="1086"/>
      <c r="O25" s="1086"/>
      <c r="P25" s="1087"/>
      <c r="Q25" s="1106"/>
      <c r="R25" s="1107"/>
      <c r="S25" s="1107"/>
      <c r="T25" s="1107"/>
      <c r="U25" s="1107"/>
      <c r="V25" s="1107"/>
      <c r="W25" s="1108"/>
      <c r="Y25" s="413"/>
    </row>
    <row r="26" spans="2:25" ht="12" customHeight="1" x14ac:dyDescent="0.15">
      <c r="B26" s="414"/>
      <c r="G26" s="413"/>
      <c r="H26" s="415"/>
      <c r="I26" s="1101"/>
      <c r="J26" s="1102"/>
      <c r="K26" s="1102"/>
      <c r="L26" s="1102"/>
      <c r="M26" s="1102"/>
      <c r="N26" s="1102"/>
      <c r="O26" s="1102"/>
      <c r="P26" s="1425"/>
      <c r="Q26" s="1112"/>
      <c r="R26" s="1113"/>
      <c r="S26" s="1113"/>
      <c r="T26" s="1113"/>
      <c r="U26" s="1113"/>
      <c r="V26" s="1113"/>
      <c r="W26" s="1114"/>
      <c r="Y26" s="413"/>
    </row>
    <row r="27" spans="2:25" ht="12" customHeight="1" x14ac:dyDescent="0.15">
      <c r="B27" s="414"/>
      <c r="G27" s="413"/>
      <c r="H27" s="415"/>
      <c r="I27" s="1130"/>
      <c r="J27" s="1130"/>
      <c r="K27" s="1130"/>
      <c r="L27" s="1130"/>
      <c r="M27" s="1130"/>
      <c r="N27" s="1130"/>
      <c r="O27" s="1130"/>
      <c r="P27" s="1130"/>
      <c r="Q27" s="1106"/>
      <c r="R27" s="1107"/>
      <c r="S27" s="1107"/>
      <c r="T27" s="1107"/>
      <c r="U27" s="1107"/>
      <c r="V27" s="1107"/>
      <c r="W27" s="1108"/>
      <c r="Y27" s="413"/>
    </row>
    <row r="28" spans="2:25" s="403" customFormat="1" ht="12" customHeight="1" x14ac:dyDescent="0.15">
      <c r="B28" s="414"/>
      <c r="C28" s="55"/>
      <c r="D28" s="55"/>
      <c r="E28" s="55"/>
      <c r="F28" s="55"/>
      <c r="G28" s="413"/>
      <c r="H28" s="416"/>
      <c r="I28" s="1130"/>
      <c r="J28" s="1130"/>
      <c r="K28" s="1130"/>
      <c r="L28" s="1130"/>
      <c r="M28" s="1130"/>
      <c r="N28" s="1130"/>
      <c r="O28" s="1130"/>
      <c r="P28" s="1130"/>
      <c r="Q28" s="1112"/>
      <c r="R28" s="1113"/>
      <c r="S28" s="1113"/>
      <c r="T28" s="1113"/>
      <c r="U28" s="1113"/>
      <c r="V28" s="1113"/>
      <c r="W28" s="1114"/>
      <c r="Y28" s="417"/>
    </row>
    <row r="29" spans="2:25" ht="15" customHeight="1" x14ac:dyDescent="0.15">
      <c r="B29" s="414"/>
      <c r="G29" s="413"/>
      <c r="H29" s="415"/>
      <c r="I29" s="70"/>
      <c r="J29" s="70"/>
      <c r="K29" s="70"/>
      <c r="L29" s="70"/>
      <c r="M29" s="70"/>
      <c r="N29" s="70"/>
      <c r="O29" s="70"/>
      <c r="P29" s="70"/>
      <c r="Q29" s="70"/>
      <c r="R29" s="70"/>
      <c r="S29" s="70"/>
      <c r="T29" s="70"/>
      <c r="U29" s="70"/>
      <c r="Y29" s="418"/>
    </row>
    <row r="30" spans="2:25" ht="20.25" customHeight="1" x14ac:dyDescent="0.15">
      <c r="B30" s="414"/>
      <c r="G30" s="413"/>
      <c r="H30" s="52" t="s">
        <v>553</v>
      </c>
      <c r="I30" s="70"/>
      <c r="J30" s="70"/>
      <c r="K30" s="70"/>
      <c r="L30" s="70"/>
      <c r="M30" s="70"/>
      <c r="N30" s="70"/>
      <c r="O30" s="70"/>
      <c r="P30" s="70"/>
      <c r="Q30" s="70"/>
      <c r="R30" s="70"/>
      <c r="S30" s="70"/>
      <c r="T30" s="70"/>
      <c r="U30" s="70"/>
      <c r="Y30" s="418"/>
    </row>
    <row r="31" spans="2:25" ht="9.75" customHeight="1" x14ac:dyDescent="0.15">
      <c r="B31" s="414"/>
      <c r="G31" s="413"/>
      <c r="H31" s="52"/>
      <c r="I31" s="70"/>
      <c r="J31" s="70"/>
      <c r="K31" s="70"/>
      <c r="L31" s="70"/>
      <c r="M31" s="70"/>
      <c r="N31" s="70"/>
      <c r="O31" s="70"/>
      <c r="P31" s="70"/>
      <c r="Q31" s="70"/>
      <c r="R31" s="70"/>
      <c r="S31" s="70"/>
      <c r="T31" s="70"/>
      <c r="U31" s="70"/>
      <c r="Y31" s="418"/>
    </row>
    <row r="32" spans="2:25" ht="22.5" customHeight="1" x14ac:dyDescent="0.15">
      <c r="B32" s="414"/>
      <c r="G32" s="413"/>
      <c r="H32" s="415"/>
      <c r="I32" s="1426" t="s">
        <v>272</v>
      </c>
      <c r="J32" s="1427"/>
      <c r="K32" s="1427"/>
      <c r="L32" s="1427"/>
      <c r="M32" s="1427"/>
      <c r="N32" s="1427"/>
      <c r="O32" s="1427"/>
      <c r="P32" s="1427"/>
      <c r="Q32" s="1427"/>
      <c r="R32" s="1428"/>
      <c r="S32" s="1085"/>
      <c r="T32" s="1086"/>
      <c r="U32" s="1087" t="s">
        <v>0</v>
      </c>
      <c r="Y32" s="413"/>
    </row>
    <row r="33" spans="1:25" ht="22.5" customHeight="1" x14ac:dyDescent="0.15">
      <c r="B33" s="414"/>
      <c r="G33" s="413"/>
      <c r="H33" s="415"/>
      <c r="I33" s="1429"/>
      <c r="J33" s="1430"/>
      <c r="K33" s="1430"/>
      <c r="L33" s="1430"/>
      <c r="M33" s="1430"/>
      <c r="N33" s="1430"/>
      <c r="O33" s="1430"/>
      <c r="P33" s="1430"/>
      <c r="Q33" s="1430"/>
      <c r="R33" s="1431"/>
      <c r="S33" s="1101"/>
      <c r="T33" s="1102"/>
      <c r="U33" s="1425"/>
      <c r="Y33" s="413"/>
    </row>
    <row r="34" spans="1:25" ht="11.25" customHeight="1" x14ac:dyDescent="0.15">
      <c r="B34" s="414"/>
      <c r="G34" s="413"/>
      <c r="H34" s="52"/>
      <c r="I34" s="70"/>
      <c r="J34" s="70"/>
      <c r="K34" s="70"/>
      <c r="L34" s="70"/>
      <c r="M34" s="70"/>
      <c r="N34" s="70"/>
      <c r="O34" s="70"/>
      <c r="P34" s="70"/>
      <c r="Q34" s="70"/>
      <c r="R34" s="70"/>
      <c r="S34" s="70"/>
      <c r="T34" s="70"/>
      <c r="U34" s="70"/>
      <c r="Y34" s="418"/>
    </row>
    <row r="35" spans="1:25" ht="27.75" customHeight="1" x14ac:dyDescent="0.15">
      <c r="B35" s="414"/>
      <c r="G35" s="413"/>
      <c r="H35" s="415"/>
      <c r="I35" s="1426" t="s">
        <v>552</v>
      </c>
      <c r="J35" s="1427"/>
      <c r="K35" s="1427"/>
      <c r="L35" s="1427"/>
      <c r="M35" s="1427"/>
      <c r="N35" s="1427"/>
      <c r="O35" s="1427"/>
      <c r="P35" s="1427"/>
      <c r="Q35" s="1427"/>
      <c r="R35" s="1428"/>
      <c r="S35" s="1085"/>
      <c r="T35" s="1086"/>
      <c r="U35" s="1087" t="s">
        <v>0</v>
      </c>
      <c r="V35" s="1088" t="s">
        <v>41</v>
      </c>
      <c r="W35" s="1095" t="s">
        <v>551</v>
      </c>
      <c r="X35" s="1095"/>
      <c r="Y35" s="1432"/>
    </row>
    <row r="36" spans="1:25" ht="21.75" customHeight="1" x14ac:dyDescent="0.15">
      <c r="B36" s="414"/>
      <c r="G36" s="413"/>
      <c r="H36" s="415"/>
      <c r="I36" s="1429"/>
      <c r="J36" s="1430"/>
      <c r="K36" s="1430"/>
      <c r="L36" s="1430"/>
      <c r="M36" s="1430"/>
      <c r="N36" s="1430"/>
      <c r="O36" s="1430"/>
      <c r="P36" s="1430"/>
      <c r="Q36" s="1430"/>
      <c r="R36" s="1431"/>
      <c r="S36" s="1101"/>
      <c r="T36" s="1102"/>
      <c r="U36" s="1425"/>
      <c r="V36" s="1088"/>
      <c r="W36" s="1095"/>
      <c r="X36" s="1095"/>
      <c r="Y36" s="1432"/>
    </row>
    <row r="37" spans="1:25" ht="21.75" customHeight="1" x14ac:dyDescent="0.15">
      <c r="B37" s="414"/>
      <c r="G37" s="413"/>
      <c r="I37" s="60"/>
      <c r="J37" s="60"/>
      <c r="K37" s="60"/>
      <c r="L37" s="60"/>
      <c r="M37" s="60"/>
      <c r="N37" s="60"/>
      <c r="O37" s="60"/>
      <c r="P37" s="60"/>
      <c r="Q37" s="60"/>
      <c r="R37" s="60"/>
      <c r="S37" s="419"/>
      <c r="T37" s="419"/>
      <c r="U37" s="419"/>
      <c r="V37" s="51"/>
      <c r="W37" s="1430" t="s">
        <v>550</v>
      </c>
      <c r="X37" s="1430"/>
      <c r="Y37" s="1431"/>
    </row>
    <row r="38" spans="1:25" ht="21.75" customHeight="1" x14ac:dyDescent="0.15">
      <c r="A38" s="413"/>
      <c r="H38" s="420"/>
      <c r="I38" s="1433" t="s">
        <v>549</v>
      </c>
      <c r="J38" s="1433"/>
      <c r="K38" s="1433"/>
      <c r="L38" s="1433"/>
      <c r="M38" s="1433"/>
      <c r="N38" s="1433"/>
      <c r="O38" s="1433"/>
      <c r="P38" s="1433"/>
      <c r="Q38" s="1433"/>
      <c r="R38" s="1434"/>
      <c r="S38" s="1088"/>
      <c r="T38" s="1080"/>
      <c r="U38" s="1089" t="s">
        <v>0</v>
      </c>
      <c r="V38" s="51"/>
      <c r="W38" s="1433"/>
      <c r="X38" s="1433"/>
      <c r="Y38" s="1434"/>
    </row>
    <row r="39" spans="1:25" ht="21.75" customHeight="1" x14ac:dyDescent="0.15">
      <c r="B39" s="414"/>
      <c r="G39" s="413"/>
      <c r="H39" s="415"/>
      <c r="I39" s="1429"/>
      <c r="J39" s="1430"/>
      <c r="K39" s="1430"/>
      <c r="L39" s="1430"/>
      <c r="M39" s="1430"/>
      <c r="N39" s="1430"/>
      <c r="O39" s="1430"/>
      <c r="P39" s="1430"/>
      <c r="Q39" s="1430"/>
      <c r="R39" s="1431"/>
      <c r="S39" s="1101"/>
      <c r="T39" s="1102"/>
      <c r="U39" s="1425"/>
      <c r="V39" s="51"/>
      <c r="W39" s="1433"/>
      <c r="X39" s="1433"/>
      <c r="Y39" s="1434"/>
    </row>
    <row r="40" spans="1:25" ht="15" customHeight="1" x14ac:dyDescent="0.15">
      <c r="B40" s="414"/>
      <c r="G40" s="413"/>
      <c r="H40" s="415"/>
      <c r="I40" s="70"/>
      <c r="J40" s="70"/>
      <c r="K40" s="70"/>
      <c r="L40" s="70"/>
      <c r="M40" s="70"/>
      <c r="N40" s="70"/>
      <c r="O40" s="70"/>
      <c r="P40" s="70"/>
      <c r="Q40" s="70"/>
      <c r="R40" s="70"/>
      <c r="S40" s="70"/>
      <c r="T40" s="70"/>
      <c r="U40" s="70"/>
      <c r="W40" s="1433"/>
      <c r="X40" s="1433"/>
      <c r="Y40" s="1434"/>
    </row>
    <row r="41" spans="1:25" ht="15" customHeight="1" x14ac:dyDescent="0.15">
      <c r="B41" s="421"/>
      <c r="C41" s="422"/>
      <c r="D41" s="422"/>
      <c r="E41" s="422"/>
      <c r="F41" s="422"/>
      <c r="G41" s="423"/>
      <c r="H41" s="424"/>
      <c r="I41" s="422"/>
      <c r="J41" s="422"/>
      <c r="K41" s="422"/>
      <c r="L41" s="422"/>
      <c r="M41" s="422"/>
      <c r="N41" s="422"/>
      <c r="O41" s="422"/>
      <c r="P41" s="422"/>
      <c r="Q41" s="422"/>
      <c r="R41" s="422"/>
      <c r="S41" s="422"/>
      <c r="T41" s="422"/>
      <c r="U41" s="422"/>
      <c r="V41" s="422"/>
      <c r="W41" s="1430"/>
      <c r="X41" s="1430"/>
      <c r="Y41" s="1431"/>
    </row>
    <row r="42" spans="1:25" ht="15" customHeight="1" x14ac:dyDescent="0.15">
      <c r="Y42" s="404"/>
    </row>
    <row r="43" spans="1:25" x14ac:dyDescent="0.15">
      <c r="B43" s="425" t="s">
        <v>548</v>
      </c>
      <c r="D43" s="426"/>
      <c r="E43" s="426"/>
      <c r="F43" s="426"/>
      <c r="G43" s="426"/>
      <c r="H43" s="426"/>
      <c r="I43" s="426"/>
      <c r="J43" s="426"/>
      <c r="K43" s="426"/>
      <c r="L43" s="426"/>
      <c r="M43" s="426"/>
      <c r="N43" s="426"/>
      <c r="O43" s="426"/>
      <c r="P43" s="426"/>
      <c r="Q43" s="426"/>
      <c r="R43" s="426"/>
      <c r="S43" s="426"/>
      <c r="T43" s="426"/>
      <c r="U43" s="426"/>
      <c r="V43" s="426"/>
      <c r="W43" s="426"/>
      <c r="X43" s="426"/>
      <c r="Y43" s="426"/>
    </row>
    <row r="44" spans="1:25" x14ac:dyDescent="0.15">
      <c r="B44" s="425" t="s">
        <v>547</v>
      </c>
      <c r="D44" s="426"/>
      <c r="E44" s="426"/>
      <c r="F44" s="426"/>
      <c r="G44" s="426"/>
      <c r="H44" s="426"/>
      <c r="I44" s="426"/>
      <c r="J44" s="426"/>
      <c r="K44" s="426"/>
      <c r="L44" s="426"/>
      <c r="M44" s="426"/>
      <c r="N44" s="426"/>
      <c r="O44" s="426"/>
      <c r="P44" s="426"/>
      <c r="Q44" s="426"/>
      <c r="R44" s="426"/>
      <c r="S44" s="426"/>
      <c r="T44" s="426"/>
      <c r="U44" s="426"/>
      <c r="V44" s="426"/>
      <c r="W44" s="426"/>
      <c r="X44" s="426"/>
      <c r="Y44" s="426"/>
    </row>
    <row r="45" spans="1:25" x14ac:dyDescent="0.15">
      <c r="B45" s="425"/>
      <c r="D45" s="335"/>
      <c r="E45" s="335"/>
      <c r="F45" s="335"/>
      <c r="G45" s="335"/>
      <c r="H45" s="335"/>
      <c r="I45" s="335"/>
      <c r="J45" s="335"/>
      <c r="K45" s="335"/>
      <c r="L45" s="335"/>
      <c r="M45" s="335"/>
      <c r="N45" s="335"/>
      <c r="O45" s="335"/>
      <c r="P45" s="335"/>
      <c r="Q45" s="335"/>
      <c r="R45" s="335"/>
      <c r="S45" s="335"/>
      <c r="T45" s="335"/>
      <c r="U45" s="335"/>
      <c r="V45" s="335"/>
      <c r="W45" s="335"/>
      <c r="X45" s="335"/>
      <c r="Y45" s="335"/>
    </row>
    <row r="121" spans="3:7" x14ac:dyDescent="0.15">
      <c r="C121" s="422"/>
      <c r="D121" s="422"/>
      <c r="E121" s="422"/>
      <c r="F121" s="422"/>
      <c r="G121" s="422"/>
    </row>
    <row r="122" spans="3:7" x14ac:dyDescent="0.15">
      <c r="C122" s="409"/>
    </row>
  </sheetData>
  <mergeCells count="31">
    <mergeCell ref="V35:V36"/>
    <mergeCell ref="W35:Y36"/>
    <mergeCell ref="W37:Y41"/>
    <mergeCell ref="I38:R39"/>
    <mergeCell ref="S38:T39"/>
    <mergeCell ref="U38:U39"/>
    <mergeCell ref="I32:R33"/>
    <mergeCell ref="S32:T33"/>
    <mergeCell ref="U32:U33"/>
    <mergeCell ref="I35:R36"/>
    <mergeCell ref="S35:T36"/>
    <mergeCell ref="U35:U36"/>
    <mergeCell ref="I23:P24"/>
    <mergeCell ref="Q23:W24"/>
    <mergeCell ref="I25:P26"/>
    <mergeCell ref="Q25:W26"/>
    <mergeCell ref="I27:P28"/>
    <mergeCell ref="Q27:W28"/>
    <mergeCell ref="I17:P18"/>
    <mergeCell ref="Q17:W18"/>
    <mergeCell ref="I19:P20"/>
    <mergeCell ref="Q19:W20"/>
    <mergeCell ref="I21:P22"/>
    <mergeCell ref="Q21:W22"/>
    <mergeCell ref="I15:P16"/>
    <mergeCell ref="Q15:W16"/>
    <mergeCell ref="B4:Y4"/>
    <mergeCell ref="H6:Y6"/>
    <mergeCell ref="C11:G11"/>
    <mergeCell ref="I13:P14"/>
    <mergeCell ref="Q13:W14"/>
  </mergeCells>
  <phoneticPr fontId="5"/>
  <dataValidations count="1">
    <dataValidation type="list" allowBlank="1" showInputMessage="1" showErrorMessage="1" sqref="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WVX983047:WVX983048 JD7:JD9 SZ7:SZ9 ACV7:ACV9 AMR7:AMR9 AWN7:AWN9 BGJ7:BGJ9 BQF7:BQF9 CAB7:CAB9 CJX7:CJX9 CTT7:CTT9 DDP7:DDP9 DNL7:DNL9 DXH7:DXH9 EHD7:EHD9 EQZ7:EQZ9 FAV7:FAV9 FKR7:FKR9 FUN7:FUN9 GEJ7:GEJ9 GOF7:GOF9 GYB7:GYB9 HHX7:HHX9 HRT7:HRT9 IBP7:IBP9 ILL7:ILL9 IVH7:IVH9 JFD7:JFD9 JOZ7:JOZ9 JYV7:JYV9 KIR7:KIR9 KSN7:KSN9 LCJ7:LCJ9 LMF7:LMF9 LWB7:LWB9 MFX7:MFX9 MPT7:MPT9 MZP7:MZP9 NJL7:NJL9 NTH7:NTH9 ODD7:ODD9 OMZ7:OMZ9 OWV7:OWV9 PGR7:PGR9 PQN7:PQN9 QAJ7:QAJ9 QKF7:QKF9 QUB7:QUB9 RDX7:RDX9 RNT7:RNT9 RXP7:RXP9 SHL7:SHL9 SRH7:SRH9 TBD7:TBD9 TKZ7:TKZ9 TUV7:TUV9 UER7:UER9 UON7:UON9 UYJ7:UYJ9 VIF7:VIF9 VSB7:VSB9 WBX7:WBX9 WLT7:WLT9 WVP7:WVP9 H65542:H65545 JD65542:JD65545 SZ65542:SZ65545 ACV65542:ACV65545 AMR65542:AMR65545 AWN65542:AWN65545 BGJ65542:BGJ65545 BQF65542:BQF65545 CAB65542:CAB65545 CJX65542:CJX65545 CTT65542:CTT65545 DDP65542:DDP65545 DNL65542:DNL65545 DXH65542:DXH65545 EHD65542:EHD65545 EQZ65542:EQZ65545 FAV65542:FAV65545 FKR65542:FKR65545 FUN65542:FUN65545 GEJ65542:GEJ65545 GOF65542:GOF65545 GYB65542:GYB65545 HHX65542:HHX65545 HRT65542:HRT65545 IBP65542:IBP65545 ILL65542:ILL65545 IVH65542:IVH65545 JFD65542:JFD65545 JOZ65542:JOZ65545 JYV65542:JYV65545 KIR65542:KIR65545 KSN65542:KSN65545 LCJ65542:LCJ65545 LMF65542:LMF65545 LWB65542:LWB65545 MFX65542:MFX65545 MPT65542:MPT65545 MZP65542:MZP65545 NJL65542:NJL65545 NTH65542:NTH65545 ODD65542:ODD65545 OMZ65542:OMZ65545 OWV65542:OWV65545 PGR65542:PGR65545 PQN65542:PQN65545 QAJ65542:QAJ65545 QKF65542:QKF65545 QUB65542:QUB65545 RDX65542:RDX65545 RNT65542:RNT65545 RXP65542:RXP65545 SHL65542:SHL65545 SRH65542:SRH65545 TBD65542:TBD65545 TKZ65542:TKZ65545 TUV65542:TUV65545 UER65542:UER65545 UON65542:UON65545 UYJ65542:UYJ65545 VIF65542:VIF65545 VSB65542:VSB65545 WBX65542:WBX65545 WLT65542:WLT65545 WVP65542:WVP65545 H131078:H131081 JD131078:JD131081 SZ131078:SZ131081 ACV131078:ACV131081 AMR131078:AMR131081 AWN131078:AWN131081 BGJ131078:BGJ131081 BQF131078:BQF131081 CAB131078:CAB131081 CJX131078:CJX131081 CTT131078:CTT131081 DDP131078:DDP131081 DNL131078:DNL131081 DXH131078:DXH131081 EHD131078:EHD131081 EQZ131078:EQZ131081 FAV131078:FAV131081 FKR131078:FKR131081 FUN131078:FUN131081 GEJ131078:GEJ131081 GOF131078:GOF131081 GYB131078:GYB131081 HHX131078:HHX131081 HRT131078:HRT131081 IBP131078:IBP131081 ILL131078:ILL131081 IVH131078:IVH131081 JFD131078:JFD131081 JOZ131078:JOZ131081 JYV131078:JYV131081 KIR131078:KIR131081 KSN131078:KSN131081 LCJ131078:LCJ131081 LMF131078:LMF131081 LWB131078:LWB131081 MFX131078:MFX131081 MPT131078:MPT131081 MZP131078:MZP131081 NJL131078:NJL131081 NTH131078:NTH131081 ODD131078:ODD131081 OMZ131078:OMZ131081 OWV131078:OWV131081 PGR131078:PGR131081 PQN131078:PQN131081 QAJ131078:QAJ131081 QKF131078:QKF131081 QUB131078:QUB131081 RDX131078:RDX131081 RNT131078:RNT131081 RXP131078:RXP131081 SHL131078:SHL131081 SRH131078:SRH131081 TBD131078:TBD131081 TKZ131078:TKZ131081 TUV131078:TUV131081 UER131078:UER131081 UON131078:UON131081 UYJ131078:UYJ131081 VIF131078:VIF131081 VSB131078:VSB131081 WBX131078:WBX131081 WLT131078:WLT131081 WVP131078:WVP131081 H196614:H196617 JD196614:JD196617 SZ196614:SZ196617 ACV196614:ACV196617 AMR196614:AMR196617 AWN196614:AWN196617 BGJ196614:BGJ196617 BQF196614:BQF196617 CAB196614:CAB196617 CJX196614:CJX196617 CTT196614:CTT196617 DDP196614:DDP196617 DNL196614:DNL196617 DXH196614:DXH196617 EHD196614:EHD196617 EQZ196614:EQZ196617 FAV196614:FAV196617 FKR196614:FKR196617 FUN196614:FUN196617 GEJ196614:GEJ196617 GOF196614:GOF196617 GYB196614:GYB196617 HHX196614:HHX196617 HRT196614:HRT196617 IBP196614:IBP196617 ILL196614:ILL196617 IVH196614:IVH196617 JFD196614:JFD196617 JOZ196614:JOZ196617 JYV196614:JYV196617 KIR196614:KIR196617 KSN196614:KSN196617 LCJ196614:LCJ196617 LMF196614:LMF196617 LWB196614:LWB196617 MFX196614:MFX196617 MPT196614:MPT196617 MZP196614:MZP196617 NJL196614:NJL196617 NTH196614:NTH196617 ODD196614:ODD196617 OMZ196614:OMZ196617 OWV196614:OWV196617 PGR196614:PGR196617 PQN196614:PQN196617 QAJ196614:QAJ196617 QKF196614:QKF196617 QUB196614:QUB196617 RDX196614:RDX196617 RNT196614:RNT196617 RXP196614:RXP196617 SHL196614:SHL196617 SRH196614:SRH196617 TBD196614:TBD196617 TKZ196614:TKZ196617 TUV196614:TUV196617 UER196614:UER196617 UON196614:UON196617 UYJ196614:UYJ196617 VIF196614:VIF196617 VSB196614:VSB196617 WBX196614:WBX196617 WLT196614:WLT196617 WVP196614:WVP196617 H262150:H262153 JD262150:JD262153 SZ262150:SZ262153 ACV262150:ACV262153 AMR262150:AMR262153 AWN262150:AWN262153 BGJ262150:BGJ262153 BQF262150:BQF262153 CAB262150:CAB262153 CJX262150:CJX262153 CTT262150:CTT262153 DDP262150:DDP262153 DNL262150:DNL262153 DXH262150:DXH262153 EHD262150:EHD262153 EQZ262150:EQZ262153 FAV262150:FAV262153 FKR262150:FKR262153 FUN262150:FUN262153 GEJ262150:GEJ262153 GOF262150:GOF262153 GYB262150:GYB262153 HHX262150:HHX262153 HRT262150:HRT262153 IBP262150:IBP262153 ILL262150:ILL262153 IVH262150:IVH262153 JFD262150:JFD262153 JOZ262150:JOZ262153 JYV262150:JYV262153 KIR262150:KIR262153 KSN262150:KSN262153 LCJ262150:LCJ262153 LMF262150:LMF262153 LWB262150:LWB262153 MFX262150:MFX262153 MPT262150:MPT262153 MZP262150:MZP262153 NJL262150:NJL262153 NTH262150:NTH262153 ODD262150:ODD262153 OMZ262150:OMZ262153 OWV262150:OWV262153 PGR262150:PGR262153 PQN262150:PQN262153 QAJ262150:QAJ262153 QKF262150:QKF262153 QUB262150:QUB262153 RDX262150:RDX262153 RNT262150:RNT262153 RXP262150:RXP262153 SHL262150:SHL262153 SRH262150:SRH262153 TBD262150:TBD262153 TKZ262150:TKZ262153 TUV262150:TUV262153 UER262150:UER262153 UON262150:UON262153 UYJ262150:UYJ262153 VIF262150:VIF262153 VSB262150:VSB262153 WBX262150:WBX262153 WLT262150:WLT262153 WVP262150:WVP262153 H327686:H327689 JD327686:JD327689 SZ327686:SZ327689 ACV327686:ACV327689 AMR327686:AMR327689 AWN327686:AWN327689 BGJ327686:BGJ327689 BQF327686:BQF327689 CAB327686:CAB327689 CJX327686:CJX327689 CTT327686:CTT327689 DDP327686:DDP327689 DNL327686:DNL327689 DXH327686:DXH327689 EHD327686:EHD327689 EQZ327686:EQZ327689 FAV327686:FAV327689 FKR327686:FKR327689 FUN327686:FUN327689 GEJ327686:GEJ327689 GOF327686:GOF327689 GYB327686:GYB327689 HHX327686:HHX327689 HRT327686:HRT327689 IBP327686:IBP327689 ILL327686:ILL327689 IVH327686:IVH327689 JFD327686:JFD327689 JOZ327686:JOZ327689 JYV327686:JYV327689 KIR327686:KIR327689 KSN327686:KSN327689 LCJ327686:LCJ327689 LMF327686:LMF327689 LWB327686:LWB327689 MFX327686:MFX327689 MPT327686:MPT327689 MZP327686:MZP327689 NJL327686:NJL327689 NTH327686:NTH327689 ODD327686:ODD327689 OMZ327686:OMZ327689 OWV327686:OWV327689 PGR327686:PGR327689 PQN327686:PQN327689 QAJ327686:QAJ327689 QKF327686:QKF327689 QUB327686:QUB327689 RDX327686:RDX327689 RNT327686:RNT327689 RXP327686:RXP327689 SHL327686:SHL327689 SRH327686:SRH327689 TBD327686:TBD327689 TKZ327686:TKZ327689 TUV327686:TUV327689 UER327686:UER327689 UON327686:UON327689 UYJ327686:UYJ327689 VIF327686:VIF327689 VSB327686:VSB327689 WBX327686:WBX327689 WLT327686:WLT327689 WVP327686:WVP327689 H393222:H393225 JD393222:JD393225 SZ393222:SZ393225 ACV393222:ACV393225 AMR393222:AMR393225 AWN393222:AWN393225 BGJ393222:BGJ393225 BQF393222:BQF393225 CAB393222:CAB393225 CJX393222:CJX393225 CTT393222:CTT393225 DDP393222:DDP393225 DNL393222:DNL393225 DXH393222:DXH393225 EHD393222:EHD393225 EQZ393222:EQZ393225 FAV393222:FAV393225 FKR393222:FKR393225 FUN393222:FUN393225 GEJ393222:GEJ393225 GOF393222:GOF393225 GYB393222:GYB393225 HHX393222:HHX393225 HRT393222:HRT393225 IBP393222:IBP393225 ILL393222:ILL393225 IVH393222:IVH393225 JFD393222:JFD393225 JOZ393222:JOZ393225 JYV393222:JYV393225 KIR393222:KIR393225 KSN393222:KSN393225 LCJ393222:LCJ393225 LMF393222:LMF393225 LWB393222:LWB393225 MFX393222:MFX393225 MPT393222:MPT393225 MZP393222:MZP393225 NJL393222:NJL393225 NTH393222:NTH393225 ODD393222:ODD393225 OMZ393222:OMZ393225 OWV393222:OWV393225 PGR393222:PGR393225 PQN393222:PQN393225 QAJ393222:QAJ393225 QKF393222:QKF393225 QUB393222:QUB393225 RDX393222:RDX393225 RNT393222:RNT393225 RXP393222:RXP393225 SHL393222:SHL393225 SRH393222:SRH393225 TBD393222:TBD393225 TKZ393222:TKZ393225 TUV393222:TUV393225 UER393222:UER393225 UON393222:UON393225 UYJ393222:UYJ393225 VIF393222:VIF393225 VSB393222:VSB393225 WBX393222:WBX393225 WLT393222:WLT393225 WVP393222:WVP393225 H458758:H458761 JD458758:JD458761 SZ458758:SZ458761 ACV458758:ACV458761 AMR458758:AMR458761 AWN458758:AWN458761 BGJ458758:BGJ458761 BQF458758:BQF458761 CAB458758:CAB458761 CJX458758:CJX458761 CTT458758:CTT458761 DDP458758:DDP458761 DNL458758:DNL458761 DXH458758:DXH458761 EHD458758:EHD458761 EQZ458758:EQZ458761 FAV458758:FAV458761 FKR458758:FKR458761 FUN458758:FUN458761 GEJ458758:GEJ458761 GOF458758:GOF458761 GYB458758:GYB458761 HHX458758:HHX458761 HRT458758:HRT458761 IBP458758:IBP458761 ILL458758:ILL458761 IVH458758:IVH458761 JFD458758:JFD458761 JOZ458758:JOZ458761 JYV458758:JYV458761 KIR458758:KIR458761 KSN458758:KSN458761 LCJ458758:LCJ458761 LMF458758:LMF458761 LWB458758:LWB458761 MFX458758:MFX458761 MPT458758:MPT458761 MZP458758:MZP458761 NJL458758:NJL458761 NTH458758:NTH458761 ODD458758:ODD458761 OMZ458758:OMZ458761 OWV458758:OWV458761 PGR458758:PGR458761 PQN458758:PQN458761 QAJ458758:QAJ458761 QKF458758:QKF458761 QUB458758:QUB458761 RDX458758:RDX458761 RNT458758:RNT458761 RXP458758:RXP458761 SHL458758:SHL458761 SRH458758:SRH458761 TBD458758:TBD458761 TKZ458758:TKZ458761 TUV458758:TUV458761 UER458758:UER458761 UON458758:UON458761 UYJ458758:UYJ458761 VIF458758:VIF458761 VSB458758:VSB458761 WBX458758:WBX458761 WLT458758:WLT458761 WVP458758:WVP458761 H524294:H524297 JD524294:JD524297 SZ524294:SZ524297 ACV524294:ACV524297 AMR524294:AMR524297 AWN524294:AWN524297 BGJ524294:BGJ524297 BQF524294:BQF524297 CAB524294:CAB524297 CJX524294:CJX524297 CTT524294:CTT524297 DDP524294:DDP524297 DNL524294:DNL524297 DXH524294:DXH524297 EHD524294:EHD524297 EQZ524294:EQZ524297 FAV524294:FAV524297 FKR524294:FKR524297 FUN524294:FUN524297 GEJ524294:GEJ524297 GOF524294:GOF524297 GYB524294:GYB524297 HHX524294:HHX524297 HRT524294:HRT524297 IBP524294:IBP524297 ILL524294:ILL524297 IVH524294:IVH524297 JFD524294:JFD524297 JOZ524294:JOZ524297 JYV524294:JYV524297 KIR524294:KIR524297 KSN524294:KSN524297 LCJ524294:LCJ524297 LMF524294:LMF524297 LWB524294:LWB524297 MFX524294:MFX524297 MPT524294:MPT524297 MZP524294:MZP524297 NJL524294:NJL524297 NTH524294:NTH524297 ODD524294:ODD524297 OMZ524294:OMZ524297 OWV524294:OWV524297 PGR524294:PGR524297 PQN524294:PQN524297 QAJ524294:QAJ524297 QKF524294:QKF524297 QUB524294:QUB524297 RDX524294:RDX524297 RNT524294:RNT524297 RXP524294:RXP524297 SHL524294:SHL524297 SRH524294:SRH524297 TBD524294:TBD524297 TKZ524294:TKZ524297 TUV524294:TUV524297 UER524294:UER524297 UON524294:UON524297 UYJ524294:UYJ524297 VIF524294:VIF524297 VSB524294:VSB524297 WBX524294:WBX524297 WLT524294:WLT524297 WVP524294:WVP524297 H589830:H589833 JD589830:JD589833 SZ589830:SZ589833 ACV589830:ACV589833 AMR589830:AMR589833 AWN589830:AWN589833 BGJ589830:BGJ589833 BQF589830:BQF589833 CAB589830:CAB589833 CJX589830:CJX589833 CTT589830:CTT589833 DDP589830:DDP589833 DNL589830:DNL589833 DXH589830:DXH589833 EHD589830:EHD589833 EQZ589830:EQZ589833 FAV589830:FAV589833 FKR589830:FKR589833 FUN589830:FUN589833 GEJ589830:GEJ589833 GOF589830:GOF589833 GYB589830:GYB589833 HHX589830:HHX589833 HRT589830:HRT589833 IBP589830:IBP589833 ILL589830:ILL589833 IVH589830:IVH589833 JFD589830:JFD589833 JOZ589830:JOZ589833 JYV589830:JYV589833 KIR589830:KIR589833 KSN589830:KSN589833 LCJ589830:LCJ589833 LMF589830:LMF589833 LWB589830:LWB589833 MFX589830:MFX589833 MPT589830:MPT589833 MZP589830:MZP589833 NJL589830:NJL589833 NTH589830:NTH589833 ODD589830:ODD589833 OMZ589830:OMZ589833 OWV589830:OWV589833 PGR589830:PGR589833 PQN589830:PQN589833 QAJ589830:QAJ589833 QKF589830:QKF589833 QUB589830:QUB589833 RDX589830:RDX589833 RNT589830:RNT589833 RXP589830:RXP589833 SHL589830:SHL589833 SRH589830:SRH589833 TBD589830:TBD589833 TKZ589830:TKZ589833 TUV589830:TUV589833 UER589830:UER589833 UON589830:UON589833 UYJ589830:UYJ589833 VIF589830:VIF589833 VSB589830:VSB589833 WBX589830:WBX589833 WLT589830:WLT589833 WVP589830:WVP589833 H655366:H655369 JD655366:JD655369 SZ655366:SZ655369 ACV655366:ACV655369 AMR655366:AMR655369 AWN655366:AWN655369 BGJ655366:BGJ655369 BQF655366:BQF655369 CAB655366:CAB655369 CJX655366:CJX655369 CTT655366:CTT655369 DDP655366:DDP655369 DNL655366:DNL655369 DXH655366:DXH655369 EHD655366:EHD655369 EQZ655366:EQZ655369 FAV655366:FAV655369 FKR655366:FKR655369 FUN655366:FUN655369 GEJ655366:GEJ655369 GOF655366:GOF655369 GYB655366:GYB655369 HHX655366:HHX655369 HRT655366:HRT655369 IBP655366:IBP655369 ILL655366:ILL655369 IVH655366:IVH655369 JFD655366:JFD655369 JOZ655366:JOZ655369 JYV655366:JYV655369 KIR655366:KIR655369 KSN655366:KSN655369 LCJ655366:LCJ655369 LMF655366:LMF655369 LWB655366:LWB655369 MFX655366:MFX655369 MPT655366:MPT655369 MZP655366:MZP655369 NJL655366:NJL655369 NTH655366:NTH655369 ODD655366:ODD655369 OMZ655366:OMZ655369 OWV655366:OWV655369 PGR655366:PGR655369 PQN655366:PQN655369 QAJ655366:QAJ655369 QKF655366:QKF655369 QUB655366:QUB655369 RDX655366:RDX655369 RNT655366:RNT655369 RXP655366:RXP655369 SHL655366:SHL655369 SRH655366:SRH655369 TBD655366:TBD655369 TKZ655366:TKZ655369 TUV655366:TUV655369 UER655366:UER655369 UON655366:UON655369 UYJ655366:UYJ655369 VIF655366:VIF655369 VSB655366:VSB655369 WBX655366:WBX655369 WLT655366:WLT655369 WVP655366:WVP655369 H720902:H720905 JD720902:JD720905 SZ720902:SZ720905 ACV720902:ACV720905 AMR720902:AMR720905 AWN720902:AWN720905 BGJ720902:BGJ720905 BQF720902:BQF720905 CAB720902:CAB720905 CJX720902:CJX720905 CTT720902:CTT720905 DDP720902:DDP720905 DNL720902:DNL720905 DXH720902:DXH720905 EHD720902:EHD720905 EQZ720902:EQZ720905 FAV720902:FAV720905 FKR720902:FKR720905 FUN720902:FUN720905 GEJ720902:GEJ720905 GOF720902:GOF720905 GYB720902:GYB720905 HHX720902:HHX720905 HRT720902:HRT720905 IBP720902:IBP720905 ILL720902:ILL720905 IVH720902:IVH720905 JFD720902:JFD720905 JOZ720902:JOZ720905 JYV720902:JYV720905 KIR720902:KIR720905 KSN720902:KSN720905 LCJ720902:LCJ720905 LMF720902:LMF720905 LWB720902:LWB720905 MFX720902:MFX720905 MPT720902:MPT720905 MZP720902:MZP720905 NJL720902:NJL720905 NTH720902:NTH720905 ODD720902:ODD720905 OMZ720902:OMZ720905 OWV720902:OWV720905 PGR720902:PGR720905 PQN720902:PQN720905 QAJ720902:QAJ720905 QKF720902:QKF720905 QUB720902:QUB720905 RDX720902:RDX720905 RNT720902:RNT720905 RXP720902:RXP720905 SHL720902:SHL720905 SRH720902:SRH720905 TBD720902:TBD720905 TKZ720902:TKZ720905 TUV720902:TUV720905 UER720902:UER720905 UON720902:UON720905 UYJ720902:UYJ720905 VIF720902:VIF720905 VSB720902:VSB720905 WBX720902:WBX720905 WLT720902:WLT720905 WVP720902:WVP720905 H786438:H786441 JD786438:JD786441 SZ786438:SZ786441 ACV786438:ACV786441 AMR786438:AMR786441 AWN786438:AWN786441 BGJ786438:BGJ786441 BQF786438:BQF786441 CAB786438:CAB786441 CJX786438:CJX786441 CTT786438:CTT786441 DDP786438:DDP786441 DNL786438:DNL786441 DXH786438:DXH786441 EHD786438:EHD786441 EQZ786438:EQZ786441 FAV786438:FAV786441 FKR786438:FKR786441 FUN786438:FUN786441 GEJ786438:GEJ786441 GOF786438:GOF786441 GYB786438:GYB786441 HHX786438:HHX786441 HRT786438:HRT786441 IBP786438:IBP786441 ILL786438:ILL786441 IVH786438:IVH786441 JFD786438:JFD786441 JOZ786438:JOZ786441 JYV786438:JYV786441 KIR786438:KIR786441 KSN786438:KSN786441 LCJ786438:LCJ786441 LMF786438:LMF786441 LWB786438:LWB786441 MFX786438:MFX786441 MPT786438:MPT786441 MZP786438:MZP786441 NJL786438:NJL786441 NTH786438:NTH786441 ODD786438:ODD786441 OMZ786438:OMZ786441 OWV786438:OWV786441 PGR786438:PGR786441 PQN786438:PQN786441 QAJ786438:QAJ786441 QKF786438:QKF786441 QUB786438:QUB786441 RDX786438:RDX786441 RNT786438:RNT786441 RXP786438:RXP786441 SHL786438:SHL786441 SRH786438:SRH786441 TBD786438:TBD786441 TKZ786438:TKZ786441 TUV786438:TUV786441 UER786438:UER786441 UON786438:UON786441 UYJ786438:UYJ786441 VIF786438:VIF786441 VSB786438:VSB786441 WBX786438:WBX786441 WLT786438:WLT786441 WVP786438:WVP786441 H851974:H851977 JD851974:JD851977 SZ851974:SZ851977 ACV851974:ACV851977 AMR851974:AMR851977 AWN851974:AWN851977 BGJ851974:BGJ851977 BQF851974:BQF851977 CAB851974:CAB851977 CJX851974:CJX851977 CTT851974:CTT851977 DDP851974:DDP851977 DNL851974:DNL851977 DXH851974:DXH851977 EHD851974:EHD851977 EQZ851974:EQZ851977 FAV851974:FAV851977 FKR851974:FKR851977 FUN851974:FUN851977 GEJ851974:GEJ851977 GOF851974:GOF851977 GYB851974:GYB851977 HHX851974:HHX851977 HRT851974:HRT851977 IBP851974:IBP851977 ILL851974:ILL851977 IVH851974:IVH851977 JFD851974:JFD851977 JOZ851974:JOZ851977 JYV851974:JYV851977 KIR851974:KIR851977 KSN851974:KSN851977 LCJ851974:LCJ851977 LMF851974:LMF851977 LWB851974:LWB851977 MFX851974:MFX851977 MPT851974:MPT851977 MZP851974:MZP851977 NJL851974:NJL851977 NTH851974:NTH851977 ODD851974:ODD851977 OMZ851974:OMZ851977 OWV851974:OWV851977 PGR851974:PGR851977 PQN851974:PQN851977 QAJ851974:QAJ851977 QKF851974:QKF851977 QUB851974:QUB851977 RDX851974:RDX851977 RNT851974:RNT851977 RXP851974:RXP851977 SHL851974:SHL851977 SRH851974:SRH851977 TBD851974:TBD851977 TKZ851974:TKZ851977 TUV851974:TUV851977 UER851974:UER851977 UON851974:UON851977 UYJ851974:UYJ851977 VIF851974:VIF851977 VSB851974:VSB851977 WBX851974:WBX851977 WLT851974:WLT851977 WVP851974:WVP851977 H917510:H917513 JD917510:JD917513 SZ917510:SZ917513 ACV917510:ACV917513 AMR917510:AMR917513 AWN917510:AWN917513 BGJ917510:BGJ917513 BQF917510:BQF917513 CAB917510:CAB917513 CJX917510:CJX917513 CTT917510:CTT917513 DDP917510:DDP917513 DNL917510:DNL917513 DXH917510:DXH917513 EHD917510:EHD917513 EQZ917510:EQZ917513 FAV917510:FAV917513 FKR917510:FKR917513 FUN917510:FUN917513 GEJ917510:GEJ917513 GOF917510:GOF917513 GYB917510:GYB917513 HHX917510:HHX917513 HRT917510:HRT917513 IBP917510:IBP917513 ILL917510:ILL917513 IVH917510:IVH917513 JFD917510:JFD917513 JOZ917510:JOZ917513 JYV917510:JYV917513 KIR917510:KIR917513 KSN917510:KSN917513 LCJ917510:LCJ917513 LMF917510:LMF917513 LWB917510:LWB917513 MFX917510:MFX917513 MPT917510:MPT917513 MZP917510:MZP917513 NJL917510:NJL917513 NTH917510:NTH917513 ODD917510:ODD917513 OMZ917510:OMZ917513 OWV917510:OWV917513 PGR917510:PGR917513 PQN917510:PQN917513 QAJ917510:QAJ917513 QKF917510:QKF917513 QUB917510:QUB917513 RDX917510:RDX917513 RNT917510:RNT917513 RXP917510:RXP917513 SHL917510:SHL917513 SRH917510:SRH917513 TBD917510:TBD917513 TKZ917510:TKZ917513 TUV917510:TUV917513 UER917510:UER917513 UON917510:UON917513 UYJ917510:UYJ917513 VIF917510:VIF917513 VSB917510:VSB917513 WBX917510:WBX917513 WLT917510:WLT917513 WVP917510:WVP917513 H983046:H983049 JD983046:JD983049 SZ983046:SZ983049 ACV983046:ACV983049 AMR983046:AMR983049 AWN983046:AWN983049 BGJ983046:BGJ983049 BQF983046:BQF983049 CAB983046:CAB983049 CJX983046:CJX983049 CTT983046:CTT983049 DDP983046:DDP983049 DNL983046:DNL983049 DXH983046:DXH983049 EHD983046:EHD983049 EQZ983046:EQZ983049 FAV983046:FAV983049 FKR983046:FKR983049 FUN983046:FUN983049 GEJ983046:GEJ983049 GOF983046:GOF983049 GYB983046:GYB983049 HHX983046:HHX983049 HRT983046:HRT983049 IBP983046:IBP983049 ILL983046:ILL983049 IVH983046:IVH983049 JFD983046:JFD983049 JOZ983046:JOZ983049 JYV983046:JYV983049 KIR983046:KIR983049 KSN983046:KSN983049 LCJ983046:LCJ983049 LMF983046:LMF983049 LWB983046:LWB983049 MFX983046:MFX983049 MPT983046:MPT983049 MZP983046:MZP983049 NJL983046:NJL983049 NTH983046:NTH983049 ODD983046:ODD983049 OMZ983046:OMZ983049 OWV983046:OWV983049 PGR983046:PGR983049 PQN983046:PQN983049 QAJ983046:QAJ983049 QKF983046:QKF983049 QUB983046:QUB983049 RDX983046:RDX983049 RNT983046:RNT983049 RXP983046:RXP983049 SHL983046:SHL983049 SRH983046:SRH983049 TBD983046:TBD983049 TKZ983046:TKZ983049 TUV983046:TUV983049 UER983046:UER983049 UON983046:UON983049 UYJ983046:UYJ983049 VIF983046:VIF983049 VSB983046:VSB983049 WBX983046:WBX983049 WLT983046:WLT983049 WVP983046:WVP983049 JL8:JL9 TH8:TH9 ADD8:ADD9 AMZ8:AMZ9 AWV8:AWV9 BGR8:BGR9 BQN8:BQN9 CAJ8:CAJ9 CKF8:CKF9 CUB8:CUB9 DDX8:DDX9 DNT8:DNT9 DXP8:DXP9 EHL8:EHL9 ERH8:ERH9 FBD8:FBD9 FKZ8:FKZ9 FUV8:FUV9 GER8:GER9 GON8:GON9 GYJ8:GYJ9 HIF8:HIF9 HSB8:HSB9 IBX8:IBX9 ILT8:ILT9 IVP8:IVP9 JFL8:JFL9 JPH8:JPH9 JZD8:JZD9 KIZ8:KIZ9 KSV8:KSV9 LCR8:LCR9 LMN8:LMN9 LWJ8:LWJ9 MGF8:MGF9 MQB8:MQB9 MZX8:MZX9 NJT8:NJT9 NTP8:NTP9 ODL8:ODL9 ONH8:ONH9 OXD8:OXD9 PGZ8:PGZ9 PQV8:PQV9 QAR8:QAR9 QKN8:QKN9 QUJ8:QUJ9 REF8:REF9 ROB8:ROB9 RXX8:RXX9 SHT8:SHT9 SRP8:SRP9 TBL8:TBL9 TLH8:TLH9 TVD8:TVD9 UEZ8:UEZ9 UOV8:UOV9 UYR8:UYR9 VIN8:VIN9 VSJ8:VSJ9 WCF8:WCF9 WMB8:WMB9 WVX8:WVX9 P65543:P65544 JL65543:JL65544 TH65543:TH65544 ADD65543:ADD65544 AMZ65543:AMZ65544 AWV65543:AWV65544 BGR65543:BGR65544 BQN65543:BQN65544 CAJ65543:CAJ65544 CKF65543:CKF65544 CUB65543:CUB65544 DDX65543:DDX65544 DNT65543:DNT65544 DXP65543:DXP65544 EHL65543:EHL65544 ERH65543:ERH65544 FBD65543:FBD65544 FKZ65543:FKZ65544 FUV65543:FUV65544 GER65543:GER65544 GON65543:GON65544 GYJ65543:GYJ65544 HIF65543:HIF65544 HSB65543:HSB65544 IBX65543:IBX65544 ILT65543:ILT65544 IVP65543:IVP65544 JFL65543:JFL65544 JPH65543:JPH65544 JZD65543:JZD65544 KIZ65543:KIZ65544 KSV65543:KSV65544 LCR65543:LCR65544 LMN65543:LMN65544 LWJ65543:LWJ65544 MGF65543:MGF65544 MQB65543:MQB65544 MZX65543:MZX65544 NJT65543:NJT65544 NTP65543:NTP65544 ODL65543:ODL65544 ONH65543:ONH65544 OXD65543:OXD65544 PGZ65543:PGZ65544 PQV65543:PQV65544 QAR65543:QAR65544 QKN65543:QKN65544 QUJ65543:QUJ65544 REF65543:REF65544 ROB65543:ROB65544 RXX65543:RXX65544 SHT65543:SHT65544 SRP65543:SRP65544 TBL65543:TBL65544 TLH65543:TLH65544 TVD65543:TVD65544 UEZ65543:UEZ65544 UOV65543:UOV65544 UYR65543:UYR65544 VIN65543:VIN65544 VSJ65543:VSJ65544 WCF65543:WCF65544 WMB65543:WMB65544 WVX65543:WVX65544 P131079:P131080 JL131079:JL131080 TH131079:TH131080 ADD131079:ADD131080 AMZ131079:AMZ131080 AWV131079:AWV131080 BGR131079:BGR131080 BQN131079:BQN131080 CAJ131079:CAJ131080 CKF131079:CKF131080 CUB131079:CUB131080 DDX131079:DDX131080 DNT131079:DNT131080 DXP131079:DXP131080 EHL131079:EHL131080 ERH131079:ERH131080 FBD131079:FBD131080 FKZ131079:FKZ131080 FUV131079:FUV131080 GER131079:GER131080 GON131079:GON131080 GYJ131079:GYJ131080 HIF131079:HIF131080 HSB131079:HSB131080 IBX131079:IBX131080 ILT131079:ILT131080 IVP131079:IVP131080 JFL131079:JFL131080 JPH131079:JPH131080 JZD131079:JZD131080 KIZ131079:KIZ131080 KSV131079:KSV131080 LCR131079:LCR131080 LMN131079:LMN131080 LWJ131079:LWJ131080 MGF131079:MGF131080 MQB131079:MQB131080 MZX131079:MZX131080 NJT131079:NJT131080 NTP131079:NTP131080 ODL131079:ODL131080 ONH131079:ONH131080 OXD131079:OXD131080 PGZ131079:PGZ131080 PQV131079:PQV131080 QAR131079:QAR131080 QKN131079:QKN131080 QUJ131079:QUJ131080 REF131079:REF131080 ROB131079:ROB131080 RXX131079:RXX131080 SHT131079:SHT131080 SRP131079:SRP131080 TBL131079:TBL131080 TLH131079:TLH131080 TVD131079:TVD131080 UEZ131079:UEZ131080 UOV131079:UOV131080 UYR131079:UYR131080 VIN131079:VIN131080 VSJ131079:VSJ131080 WCF131079:WCF131080 WMB131079:WMB131080 WVX131079:WVX131080 P196615:P196616 JL196615:JL196616 TH196615:TH196616 ADD196615:ADD196616 AMZ196615:AMZ196616 AWV196615:AWV196616 BGR196615:BGR196616 BQN196615:BQN196616 CAJ196615:CAJ196616 CKF196615:CKF196616 CUB196615:CUB196616 DDX196615:DDX196616 DNT196615:DNT196616 DXP196615:DXP196616 EHL196615:EHL196616 ERH196615:ERH196616 FBD196615:FBD196616 FKZ196615:FKZ196616 FUV196615:FUV196616 GER196615:GER196616 GON196615:GON196616 GYJ196615:GYJ196616 HIF196615:HIF196616 HSB196615:HSB196616 IBX196615:IBX196616 ILT196615:ILT196616 IVP196615:IVP196616 JFL196615:JFL196616 JPH196615:JPH196616 JZD196615:JZD196616 KIZ196615:KIZ196616 KSV196615:KSV196616 LCR196615:LCR196616 LMN196615:LMN196616 LWJ196615:LWJ196616 MGF196615:MGF196616 MQB196615:MQB196616 MZX196615:MZX196616 NJT196615:NJT196616 NTP196615:NTP196616 ODL196615:ODL196616 ONH196615:ONH196616 OXD196615:OXD196616 PGZ196615:PGZ196616 PQV196615:PQV196616 QAR196615:QAR196616 QKN196615:QKN196616 QUJ196615:QUJ196616 REF196615:REF196616 ROB196615:ROB196616 RXX196615:RXX196616 SHT196615:SHT196616 SRP196615:SRP196616 TBL196615:TBL196616 TLH196615:TLH196616 TVD196615:TVD196616 UEZ196615:UEZ196616 UOV196615:UOV196616 UYR196615:UYR196616 VIN196615:VIN196616 VSJ196615:VSJ196616 WCF196615:WCF196616 WMB196615:WMB196616 WVX196615:WVX196616 P262151:P262152 JL262151:JL262152 TH262151:TH262152 ADD262151:ADD262152 AMZ262151:AMZ262152 AWV262151:AWV262152 BGR262151:BGR262152 BQN262151:BQN262152 CAJ262151:CAJ262152 CKF262151:CKF262152 CUB262151:CUB262152 DDX262151:DDX262152 DNT262151:DNT262152 DXP262151:DXP262152 EHL262151:EHL262152 ERH262151:ERH262152 FBD262151:FBD262152 FKZ262151:FKZ262152 FUV262151:FUV262152 GER262151:GER262152 GON262151:GON262152 GYJ262151:GYJ262152 HIF262151:HIF262152 HSB262151:HSB262152 IBX262151:IBX262152 ILT262151:ILT262152 IVP262151:IVP262152 JFL262151:JFL262152 JPH262151:JPH262152 JZD262151:JZD262152 KIZ262151:KIZ262152 KSV262151:KSV262152 LCR262151:LCR262152 LMN262151:LMN262152 LWJ262151:LWJ262152 MGF262151:MGF262152 MQB262151:MQB262152 MZX262151:MZX262152 NJT262151:NJT262152 NTP262151:NTP262152 ODL262151:ODL262152 ONH262151:ONH262152 OXD262151:OXD262152 PGZ262151:PGZ262152 PQV262151:PQV262152 QAR262151:QAR262152 QKN262151:QKN262152 QUJ262151:QUJ262152 REF262151:REF262152 ROB262151:ROB262152 RXX262151:RXX262152 SHT262151:SHT262152 SRP262151:SRP262152 TBL262151:TBL262152 TLH262151:TLH262152 TVD262151:TVD262152 UEZ262151:UEZ262152 UOV262151:UOV262152 UYR262151:UYR262152 VIN262151:VIN262152 VSJ262151:VSJ262152 WCF262151:WCF262152 WMB262151:WMB262152 WVX262151:WVX262152 P327687:P327688 JL327687:JL327688 TH327687:TH327688 ADD327687:ADD327688 AMZ327687:AMZ327688 AWV327687:AWV327688 BGR327687:BGR327688 BQN327687:BQN327688 CAJ327687:CAJ327688 CKF327687:CKF327688 CUB327687:CUB327688 DDX327687:DDX327688 DNT327687:DNT327688 DXP327687:DXP327688 EHL327687:EHL327688 ERH327687:ERH327688 FBD327687:FBD327688 FKZ327687:FKZ327688 FUV327687:FUV327688 GER327687:GER327688 GON327687:GON327688 GYJ327687:GYJ327688 HIF327687:HIF327688 HSB327687:HSB327688 IBX327687:IBX327688 ILT327687:ILT327688 IVP327687:IVP327688 JFL327687:JFL327688 JPH327687:JPH327688 JZD327687:JZD327688 KIZ327687:KIZ327688 KSV327687:KSV327688 LCR327687:LCR327688 LMN327687:LMN327688 LWJ327687:LWJ327688 MGF327687:MGF327688 MQB327687:MQB327688 MZX327687:MZX327688 NJT327687:NJT327688 NTP327687:NTP327688 ODL327687:ODL327688 ONH327687:ONH327688 OXD327687:OXD327688 PGZ327687:PGZ327688 PQV327687:PQV327688 QAR327687:QAR327688 QKN327687:QKN327688 QUJ327687:QUJ327688 REF327687:REF327688 ROB327687:ROB327688 RXX327687:RXX327688 SHT327687:SHT327688 SRP327687:SRP327688 TBL327687:TBL327688 TLH327687:TLH327688 TVD327687:TVD327688 UEZ327687:UEZ327688 UOV327687:UOV327688 UYR327687:UYR327688 VIN327687:VIN327688 VSJ327687:VSJ327688 WCF327687:WCF327688 WMB327687:WMB327688 WVX327687:WVX327688 P393223:P393224 JL393223:JL393224 TH393223:TH393224 ADD393223:ADD393224 AMZ393223:AMZ393224 AWV393223:AWV393224 BGR393223:BGR393224 BQN393223:BQN393224 CAJ393223:CAJ393224 CKF393223:CKF393224 CUB393223:CUB393224 DDX393223:DDX393224 DNT393223:DNT393224 DXP393223:DXP393224 EHL393223:EHL393224 ERH393223:ERH393224 FBD393223:FBD393224 FKZ393223:FKZ393224 FUV393223:FUV393224 GER393223:GER393224 GON393223:GON393224 GYJ393223:GYJ393224 HIF393223:HIF393224 HSB393223:HSB393224 IBX393223:IBX393224 ILT393223:ILT393224 IVP393223:IVP393224 JFL393223:JFL393224 JPH393223:JPH393224 JZD393223:JZD393224 KIZ393223:KIZ393224 KSV393223:KSV393224 LCR393223:LCR393224 LMN393223:LMN393224 LWJ393223:LWJ393224 MGF393223:MGF393224 MQB393223:MQB393224 MZX393223:MZX393224 NJT393223:NJT393224 NTP393223:NTP393224 ODL393223:ODL393224 ONH393223:ONH393224 OXD393223:OXD393224 PGZ393223:PGZ393224 PQV393223:PQV393224 QAR393223:QAR393224 QKN393223:QKN393224 QUJ393223:QUJ393224 REF393223:REF393224 ROB393223:ROB393224 RXX393223:RXX393224 SHT393223:SHT393224 SRP393223:SRP393224 TBL393223:TBL393224 TLH393223:TLH393224 TVD393223:TVD393224 UEZ393223:UEZ393224 UOV393223:UOV393224 UYR393223:UYR393224 VIN393223:VIN393224 VSJ393223:VSJ393224 WCF393223:WCF393224 WMB393223:WMB393224 WVX393223:WVX393224 P458759:P458760 JL458759:JL458760 TH458759:TH458760 ADD458759:ADD458760 AMZ458759:AMZ458760 AWV458759:AWV458760 BGR458759:BGR458760 BQN458759:BQN458760 CAJ458759:CAJ458760 CKF458759:CKF458760 CUB458759:CUB458760 DDX458759:DDX458760 DNT458759:DNT458760 DXP458759:DXP458760 EHL458759:EHL458760 ERH458759:ERH458760 FBD458759:FBD458760 FKZ458759:FKZ458760 FUV458759:FUV458760 GER458759:GER458760 GON458759:GON458760 GYJ458759:GYJ458760 HIF458759:HIF458760 HSB458759:HSB458760 IBX458759:IBX458760 ILT458759:ILT458760 IVP458759:IVP458760 JFL458759:JFL458760 JPH458759:JPH458760 JZD458759:JZD458760 KIZ458759:KIZ458760 KSV458759:KSV458760 LCR458759:LCR458760 LMN458759:LMN458760 LWJ458759:LWJ458760 MGF458759:MGF458760 MQB458759:MQB458760 MZX458759:MZX458760 NJT458759:NJT458760 NTP458759:NTP458760 ODL458759:ODL458760 ONH458759:ONH458760 OXD458759:OXD458760 PGZ458759:PGZ458760 PQV458759:PQV458760 QAR458759:QAR458760 QKN458759:QKN458760 QUJ458759:QUJ458760 REF458759:REF458760 ROB458759:ROB458760 RXX458759:RXX458760 SHT458759:SHT458760 SRP458759:SRP458760 TBL458759:TBL458760 TLH458759:TLH458760 TVD458759:TVD458760 UEZ458759:UEZ458760 UOV458759:UOV458760 UYR458759:UYR458760 VIN458759:VIN458760 VSJ458759:VSJ458760 WCF458759:WCF458760 WMB458759:WMB458760 WVX458759:WVX458760 P524295:P524296 JL524295:JL524296 TH524295:TH524296 ADD524295:ADD524296 AMZ524295:AMZ524296 AWV524295:AWV524296 BGR524295:BGR524296 BQN524295:BQN524296 CAJ524295:CAJ524296 CKF524295:CKF524296 CUB524295:CUB524296 DDX524295:DDX524296 DNT524295:DNT524296 DXP524295:DXP524296 EHL524295:EHL524296 ERH524295:ERH524296 FBD524295:FBD524296 FKZ524295:FKZ524296 FUV524295:FUV524296 GER524295:GER524296 GON524295:GON524296 GYJ524295:GYJ524296 HIF524295:HIF524296 HSB524295:HSB524296 IBX524295:IBX524296 ILT524295:ILT524296 IVP524295:IVP524296 JFL524295:JFL524296 JPH524295:JPH524296 JZD524295:JZD524296 KIZ524295:KIZ524296 KSV524295:KSV524296 LCR524295:LCR524296 LMN524295:LMN524296 LWJ524295:LWJ524296 MGF524295:MGF524296 MQB524295:MQB524296 MZX524295:MZX524296 NJT524295:NJT524296 NTP524295:NTP524296 ODL524295:ODL524296 ONH524295:ONH524296 OXD524295:OXD524296 PGZ524295:PGZ524296 PQV524295:PQV524296 QAR524295:QAR524296 QKN524295:QKN524296 QUJ524295:QUJ524296 REF524295:REF524296 ROB524295:ROB524296 RXX524295:RXX524296 SHT524295:SHT524296 SRP524295:SRP524296 TBL524295:TBL524296 TLH524295:TLH524296 TVD524295:TVD524296 UEZ524295:UEZ524296 UOV524295:UOV524296 UYR524295:UYR524296 VIN524295:VIN524296 VSJ524295:VSJ524296 WCF524295:WCF524296 WMB524295:WMB524296 WVX524295:WVX524296 P589831:P589832 JL589831:JL589832 TH589831:TH589832 ADD589831:ADD589832 AMZ589831:AMZ589832 AWV589831:AWV589832 BGR589831:BGR589832 BQN589831:BQN589832 CAJ589831:CAJ589832 CKF589831:CKF589832 CUB589831:CUB589832 DDX589831:DDX589832 DNT589831:DNT589832 DXP589831:DXP589832 EHL589831:EHL589832 ERH589831:ERH589832 FBD589831:FBD589832 FKZ589831:FKZ589832 FUV589831:FUV589832 GER589831:GER589832 GON589831:GON589832 GYJ589831:GYJ589832 HIF589831:HIF589832 HSB589831:HSB589832 IBX589831:IBX589832 ILT589831:ILT589832 IVP589831:IVP589832 JFL589831:JFL589832 JPH589831:JPH589832 JZD589831:JZD589832 KIZ589831:KIZ589832 KSV589831:KSV589832 LCR589831:LCR589832 LMN589831:LMN589832 LWJ589831:LWJ589832 MGF589831:MGF589832 MQB589831:MQB589832 MZX589831:MZX589832 NJT589831:NJT589832 NTP589831:NTP589832 ODL589831:ODL589832 ONH589831:ONH589832 OXD589831:OXD589832 PGZ589831:PGZ589832 PQV589831:PQV589832 QAR589831:QAR589832 QKN589831:QKN589832 QUJ589831:QUJ589832 REF589831:REF589832 ROB589831:ROB589832 RXX589831:RXX589832 SHT589831:SHT589832 SRP589831:SRP589832 TBL589831:TBL589832 TLH589831:TLH589832 TVD589831:TVD589832 UEZ589831:UEZ589832 UOV589831:UOV589832 UYR589831:UYR589832 VIN589831:VIN589832 VSJ589831:VSJ589832 WCF589831:WCF589832 WMB589831:WMB589832 WVX589831:WVX589832 P655367:P655368 JL655367:JL655368 TH655367:TH655368 ADD655367:ADD655368 AMZ655367:AMZ655368 AWV655367:AWV655368 BGR655367:BGR655368 BQN655367:BQN655368 CAJ655367:CAJ655368 CKF655367:CKF655368 CUB655367:CUB655368 DDX655367:DDX655368 DNT655367:DNT655368 DXP655367:DXP655368 EHL655367:EHL655368 ERH655367:ERH655368 FBD655367:FBD655368 FKZ655367:FKZ655368 FUV655367:FUV655368 GER655367:GER655368 GON655367:GON655368 GYJ655367:GYJ655368 HIF655367:HIF655368 HSB655367:HSB655368 IBX655367:IBX655368 ILT655367:ILT655368 IVP655367:IVP655368 JFL655367:JFL655368 JPH655367:JPH655368 JZD655367:JZD655368 KIZ655367:KIZ655368 KSV655367:KSV655368 LCR655367:LCR655368 LMN655367:LMN655368 LWJ655367:LWJ655368 MGF655367:MGF655368 MQB655367:MQB655368 MZX655367:MZX655368 NJT655367:NJT655368 NTP655367:NTP655368 ODL655367:ODL655368 ONH655367:ONH655368 OXD655367:OXD655368 PGZ655367:PGZ655368 PQV655367:PQV655368 QAR655367:QAR655368 QKN655367:QKN655368 QUJ655367:QUJ655368 REF655367:REF655368 ROB655367:ROB655368 RXX655367:RXX655368 SHT655367:SHT655368 SRP655367:SRP655368 TBL655367:TBL655368 TLH655367:TLH655368 TVD655367:TVD655368 UEZ655367:UEZ655368 UOV655367:UOV655368 UYR655367:UYR655368 VIN655367:VIN655368 VSJ655367:VSJ655368 WCF655367:WCF655368 WMB655367:WMB655368 WVX655367:WVX655368 P720903:P720904 JL720903:JL720904 TH720903:TH720904 ADD720903:ADD720904 AMZ720903:AMZ720904 AWV720903:AWV720904 BGR720903:BGR720904 BQN720903:BQN720904 CAJ720903:CAJ720904 CKF720903:CKF720904 CUB720903:CUB720904 DDX720903:DDX720904 DNT720903:DNT720904 DXP720903:DXP720904 EHL720903:EHL720904 ERH720903:ERH720904 FBD720903:FBD720904 FKZ720903:FKZ720904 FUV720903:FUV720904 GER720903:GER720904 GON720903:GON720904 GYJ720903:GYJ720904 HIF720903:HIF720904 HSB720903:HSB720904 IBX720903:IBX720904 ILT720903:ILT720904 IVP720903:IVP720904 JFL720903:JFL720904 JPH720903:JPH720904 JZD720903:JZD720904 KIZ720903:KIZ720904 KSV720903:KSV720904 LCR720903:LCR720904 LMN720903:LMN720904 LWJ720903:LWJ720904 MGF720903:MGF720904 MQB720903:MQB720904 MZX720903:MZX720904 NJT720903:NJT720904 NTP720903:NTP720904 ODL720903:ODL720904 ONH720903:ONH720904 OXD720903:OXD720904 PGZ720903:PGZ720904 PQV720903:PQV720904 QAR720903:QAR720904 QKN720903:QKN720904 QUJ720903:QUJ720904 REF720903:REF720904 ROB720903:ROB720904 RXX720903:RXX720904 SHT720903:SHT720904 SRP720903:SRP720904 TBL720903:TBL720904 TLH720903:TLH720904 TVD720903:TVD720904 UEZ720903:UEZ720904 UOV720903:UOV720904 UYR720903:UYR720904 VIN720903:VIN720904 VSJ720903:VSJ720904 WCF720903:WCF720904 WMB720903:WMB720904 WVX720903:WVX720904 P786439:P786440 JL786439:JL786440 TH786439:TH786440 ADD786439:ADD786440 AMZ786439:AMZ786440 AWV786439:AWV786440 BGR786439:BGR786440 BQN786439:BQN786440 CAJ786439:CAJ786440 CKF786439:CKF786440 CUB786439:CUB786440 DDX786439:DDX786440 DNT786439:DNT786440 DXP786439:DXP786440 EHL786439:EHL786440 ERH786439:ERH786440 FBD786439:FBD786440 FKZ786439:FKZ786440 FUV786439:FUV786440 GER786439:GER786440 GON786439:GON786440 GYJ786439:GYJ786440 HIF786439:HIF786440 HSB786439:HSB786440 IBX786439:IBX786440 ILT786439:ILT786440 IVP786439:IVP786440 JFL786439:JFL786440 JPH786439:JPH786440 JZD786439:JZD786440 KIZ786439:KIZ786440 KSV786439:KSV786440 LCR786439:LCR786440 LMN786439:LMN786440 LWJ786439:LWJ786440 MGF786439:MGF786440 MQB786439:MQB786440 MZX786439:MZX786440 NJT786439:NJT786440 NTP786439:NTP786440 ODL786439:ODL786440 ONH786439:ONH786440 OXD786439:OXD786440 PGZ786439:PGZ786440 PQV786439:PQV786440 QAR786439:QAR786440 QKN786439:QKN786440 QUJ786439:QUJ786440 REF786439:REF786440 ROB786439:ROB786440 RXX786439:RXX786440 SHT786439:SHT786440 SRP786439:SRP786440 TBL786439:TBL786440 TLH786439:TLH786440 TVD786439:TVD786440 UEZ786439:UEZ786440 UOV786439:UOV786440 UYR786439:UYR786440 VIN786439:VIN786440 VSJ786439:VSJ786440 WCF786439:WCF786440 WMB786439:WMB786440 WVX786439:WVX786440 P851975:P851976 JL851975:JL851976 TH851975:TH851976 ADD851975:ADD851976 AMZ851975:AMZ851976 AWV851975:AWV851976 BGR851975:BGR851976 BQN851975:BQN851976 CAJ851975:CAJ851976 CKF851975:CKF851976 CUB851975:CUB851976 DDX851975:DDX851976 DNT851975:DNT851976 DXP851975:DXP851976 EHL851975:EHL851976 ERH851975:ERH851976 FBD851975:FBD851976 FKZ851975:FKZ851976 FUV851975:FUV851976 GER851975:GER851976 GON851975:GON851976 GYJ851975:GYJ851976 HIF851975:HIF851976 HSB851975:HSB851976 IBX851975:IBX851976 ILT851975:ILT851976 IVP851975:IVP851976 JFL851975:JFL851976 JPH851975:JPH851976 JZD851975:JZD851976 KIZ851975:KIZ851976 KSV851975:KSV851976 LCR851975:LCR851976 LMN851975:LMN851976 LWJ851975:LWJ851976 MGF851975:MGF851976 MQB851975:MQB851976 MZX851975:MZX851976 NJT851975:NJT851976 NTP851975:NTP851976 ODL851975:ODL851976 ONH851975:ONH851976 OXD851975:OXD851976 PGZ851975:PGZ851976 PQV851975:PQV851976 QAR851975:QAR851976 QKN851975:QKN851976 QUJ851975:QUJ851976 REF851975:REF851976 ROB851975:ROB851976 RXX851975:RXX851976 SHT851975:SHT851976 SRP851975:SRP851976 TBL851975:TBL851976 TLH851975:TLH851976 TVD851975:TVD851976 UEZ851975:UEZ851976 UOV851975:UOV851976 UYR851975:UYR851976 VIN851975:VIN851976 VSJ851975:VSJ851976 WCF851975:WCF851976 WMB851975:WMB851976 WVX851975:WVX851976 P917511:P917512 JL917511:JL917512 TH917511:TH917512 ADD917511:ADD917512 AMZ917511:AMZ917512 AWV917511:AWV917512 BGR917511:BGR917512 BQN917511:BQN917512 CAJ917511:CAJ917512 CKF917511:CKF917512 CUB917511:CUB917512 DDX917511:DDX917512 DNT917511:DNT917512 DXP917511:DXP917512 EHL917511:EHL917512 ERH917511:ERH917512 FBD917511:FBD917512 FKZ917511:FKZ917512 FUV917511:FUV917512 GER917511:GER917512 GON917511:GON917512 GYJ917511:GYJ917512 HIF917511:HIF917512 HSB917511:HSB917512 IBX917511:IBX917512 ILT917511:ILT917512 IVP917511:IVP917512 JFL917511:JFL917512 JPH917511:JPH917512 JZD917511:JZD917512 KIZ917511:KIZ917512 KSV917511:KSV917512 LCR917511:LCR917512 LMN917511:LMN917512 LWJ917511:LWJ917512 MGF917511:MGF917512 MQB917511:MQB917512 MZX917511:MZX917512 NJT917511:NJT917512 NTP917511:NTP917512 ODL917511:ODL917512 ONH917511:ONH917512 OXD917511:OXD917512 PGZ917511:PGZ917512 PQV917511:PQV917512 QAR917511:QAR917512 QKN917511:QKN917512 QUJ917511:QUJ917512 REF917511:REF917512 ROB917511:ROB917512 RXX917511:RXX917512 SHT917511:SHT917512 SRP917511:SRP917512 TBL917511:TBL917512 TLH917511:TLH917512 TVD917511:TVD917512 UEZ917511:UEZ917512 UOV917511:UOV917512 UYR917511:UYR917512 VIN917511:VIN917512 VSJ917511:VSJ917512 WCF917511:WCF917512 WMB917511:WMB917512 WVX917511:WVX917512 P983047:P983048 JL983047:JL983048 TH983047:TH983048 ADD983047:ADD983048 AMZ983047:AMZ983048 AWV983047:AWV983048 BGR983047:BGR983048 BQN983047:BQN983048 CAJ983047:CAJ983048 CKF983047:CKF983048 CUB983047:CUB983048 DDX983047:DDX983048 DNT983047:DNT983048 DXP983047:DXP983048 EHL983047:EHL983048 ERH983047:ERH983048 FBD983047:FBD983048 FKZ983047:FKZ983048 FUV983047:FUV983048 GER983047:GER983048 GON983047:GON983048 GYJ983047:GYJ983048 HIF983047:HIF983048 HSB983047:HSB983048 IBX983047:IBX983048 ILT983047:ILT983048 IVP983047:IVP983048 JFL983047:JFL983048 JPH983047:JPH983048 JZD983047:JZD983048 KIZ983047:KIZ983048 KSV983047:KSV983048 LCR983047:LCR983048 LMN983047:LMN983048 LWJ983047:LWJ983048 MGF983047:MGF983048 MQB983047:MQB983048 MZX983047:MZX983048 NJT983047:NJT983048 NTP983047:NTP983048 ODL983047:ODL983048 ONH983047:ONH983048 OXD983047:OXD983048 PGZ983047:PGZ983048 PQV983047:PQV983048 QAR983047:QAR983048 QKN983047:QKN983048 QUJ983047:QUJ983048 REF983047:REF983048 ROB983047:ROB983048 RXX983047:RXX983048 SHT983047:SHT983048 SRP983047:SRP983048 TBL983047:TBL983048 TLH983047:TLH983048 TVD983047:TVD983048 UEZ983047:UEZ983048 UOV983047:UOV983048 UYR983047:UYR983048 VIN983047:VIN983048 VSJ983047:VSJ983048 WCF983047:WCF983048 WMB983047:WMB983048 P8:P9 H7:H9" xr:uid="{00000000-0002-0000-1100-000000000000}">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Z44"/>
  <sheetViews>
    <sheetView view="pageBreakPreview" zoomScaleNormal="100" zoomScaleSheetLayoutView="100" workbookViewId="0">
      <selection activeCell="G3" sqref="G3"/>
    </sheetView>
  </sheetViews>
  <sheetFormatPr defaultColWidth="3.5" defaultRowHeight="13.5" x14ac:dyDescent="0.15"/>
  <cols>
    <col min="1" max="1" width="1.75" style="245" customWidth="1"/>
    <col min="2" max="2" width="3" style="246" customWidth="1"/>
    <col min="3" max="8" width="3.5" style="245" customWidth="1"/>
    <col min="9" max="18" width="3.5" style="245"/>
    <col min="19" max="19" width="3.875" style="245" customWidth="1"/>
    <col min="20" max="26" width="3.5" style="245"/>
    <col min="27" max="27" width="1.375" style="245" customWidth="1"/>
    <col min="28" max="16384" width="3.5" style="245"/>
  </cols>
  <sheetData>
    <row r="1" spans="2:26" s="249" customFormat="1" x14ac:dyDescent="0.15"/>
    <row r="2" spans="2:26" s="249" customFormat="1" x14ac:dyDescent="0.15">
      <c r="B2" s="249" t="s">
        <v>925</v>
      </c>
    </row>
    <row r="3" spans="2:26" s="249" customFormat="1" x14ac:dyDescent="0.15"/>
    <row r="4" spans="2:26" s="249" customFormat="1" x14ac:dyDescent="0.15">
      <c r="B4" s="1438" t="s">
        <v>572</v>
      </c>
      <c r="C4" s="1438"/>
      <c r="D4" s="1438"/>
      <c r="E4" s="1438"/>
      <c r="F4" s="1438"/>
      <c r="G4" s="1438"/>
      <c r="H4" s="1438"/>
      <c r="I4" s="1438"/>
      <c r="J4" s="1438"/>
      <c r="K4" s="1438"/>
      <c r="L4" s="1438"/>
      <c r="M4" s="1438"/>
      <c r="N4" s="1438"/>
      <c r="O4" s="1438"/>
      <c r="P4" s="1438"/>
      <c r="Q4" s="1438"/>
      <c r="R4" s="1438"/>
      <c r="S4" s="1438"/>
      <c r="T4" s="1438"/>
      <c r="U4" s="1438"/>
      <c r="V4" s="1438"/>
      <c r="W4" s="1438"/>
      <c r="X4" s="1438"/>
      <c r="Y4" s="1438"/>
      <c r="Z4" s="1438"/>
    </row>
    <row r="5" spans="2:26" s="249" customFormat="1" x14ac:dyDescent="0.15"/>
    <row r="6" spans="2:26" s="249" customFormat="1" ht="31.5" customHeight="1" x14ac:dyDescent="0.15">
      <c r="B6" s="1439" t="s">
        <v>72</v>
      </c>
      <c r="C6" s="1439"/>
      <c r="D6" s="1439"/>
      <c r="E6" s="1439"/>
      <c r="F6" s="1439"/>
      <c r="G6" s="1435"/>
      <c r="H6" s="1436"/>
      <c r="I6" s="1436"/>
      <c r="J6" s="1436"/>
      <c r="K6" s="1436"/>
      <c r="L6" s="1436"/>
      <c r="M6" s="1436"/>
      <c r="N6" s="1436"/>
      <c r="O6" s="1436"/>
      <c r="P6" s="1436"/>
      <c r="Q6" s="1436"/>
      <c r="R6" s="1436"/>
      <c r="S6" s="1436"/>
      <c r="T6" s="1436"/>
      <c r="U6" s="1436"/>
      <c r="V6" s="1436"/>
      <c r="W6" s="1436"/>
      <c r="X6" s="1436"/>
      <c r="Y6" s="1436"/>
      <c r="Z6" s="1437"/>
    </row>
    <row r="7" spans="2:26" s="249" customFormat="1" ht="31.5" customHeight="1" x14ac:dyDescent="0.15">
      <c r="B7" s="1440" t="s">
        <v>73</v>
      </c>
      <c r="C7" s="1441"/>
      <c r="D7" s="1441"/>
      <c r="E7" s="1441"/>
      <c r="F7" s="1442"/>
      <c r="G7" s="200" t="s">
        <v>311</v>
      </c>
      <c r="H7" s="265" t="s">
        <v>327</v>
      </c>
      <c r="I7" s="265"/>
      <c r="J7" s="265"/>
      <c r="K7" s="265"/>
      <c r="L7" s="54" t="s">
        <v>311</v>
      </c>
      <c r="M7" s="265" t="s">
        <v>326</v>
      </c>
      <c r="N7" s="265"/>
      <c r="O7" s="265"/>
      <c r="P7" s="265"/>
      <c r="Q7" s="54" t="s">
        <v>311</v>
      </c>
      <c r="R7" s="265" t="s">
        <v>325</v>
      </c>
      <c r="S7" s="265"/>
      <c r="T7" s="265"/>
      <c r="U7" s="265"/>
      <c r="V7" s="265"/>
      <c r="W7" s="265"/>
      <c r="X7" s="265"/>
      <c r="Y7" s="265"/>
      <c r="Z7" s="266"/>
    </row>
    <row r="8" spans="2:26" s="249" customFormat="1" ht="31.5" customHeight="1" x14ac:dyDescent="0.15">
      <c r="B8" s="1440" t="s">
        <v>535</v>
      </c>
      <c r="C8" s="1441"/>
      <c r="D8" s="1441"/>
      <c r="E8" s="1441"/>
      <c r="F8" s="1442"/>
      <c r="G8" s="200" t="s">
        <v>311</v>
      </c>
      <c r="H8" s="265" t="s">
        <v>323</v>
      </c>
      <c r="I8" s="265"/>
      <c r="J8" s="265"/>
      <c r="K8" s="265"/>
      <c r="L8" s="265"/>
      <c r="M8" s="265"/>
      <c r="N8" s="265"/>
      <c r="O8" s="265"/>
      <c r="P8" s="265"/>
      <c r="Q8" s="54" t="s">
        <v>311</v>
      </c>
      <c r="R8" s="265" t="s">
        <v>322</v>
      </c>
      <c r="S8" s="265"/>
      <c r="T8" s="265"/>
      <c r="U8" s="265"/>
      <c r="V8" s="265"/>
      <c r="W8" s="264"/>
      <c r="X8" s="264"/>
      <c r="Y8" s="264"/>
      <c r="Z8" s="263"/>
    </row>
    <row r="9" spans="2:26" s="249" customFormat="1" x14ac:dyDescent="0.15"/>
    <row r="10" spans="2:26" s="249" customFormat="1" x14ac:dyDescent="0.15">
      <c r="B10" s="262"/>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61"/>
    </row>
    <row r="11" spans="2:26" s="249" customFormat="1" x14ac:dyDescent="0.15">
      <c r="B11" s="254" t="s">
        <v>571</v>
      </c>
      <c r="Z11" s="253"/>
    </row>
    <row r="12" spans="2:26" s="249" customFormat="1" x14ac:dyDescent="0.15">
      <c r="B12" s="254"/>
      <c r="L12" s="260"/>
      <c r="Q12" s="260"/>
      <c r="V12" s="260"/>
      <c r="Z12" s="253"/>
    </row>
    <row r="13" spans="2:26" s="249" customFormat="1" x14ac:dyDescent="0.15">
      <c r="B13" s="254"/>
      <c r="C13" s="249" t="s">
        <v>118</v>
      </c>
      <c r="Z13" s="253"/>
    </row>
    <row r="14" spans="2:26" s="249" customFormat="1" ht="4.5" customHeight="1" x14ac:dyDescent="0.15">
      <c r="B14" s="254"/>
      <c r="Z14" s="253"/>
    </row>
    <row r="15" spans="2:26" s="249" customFormat="1" ht="24" customHeight="1" x14ac:dyDescent="0.15">
      <c r="B15" s="254"/>
      <c r="C15" s="1435"/>
      <c r="D15" s="1436"/>
      <c r="E15" s="1436"/>
      <c r="F15" s="1436"/>
      <c r="G15" s="1436"/>
      <c r="H15" s="1436"/>
      <c r="I15" s="1436"/>
      <c r="J15" s="1436"/>
      <c r="K15" s="1436"/>
      <c r="L15" s="1436"/>
      <c r="M15" s="1436"/>
      <c r="N15" s="1436"/>
      <c r="O15" s="1436"/>
      <c r="P15" s="1436"/>
      <c r="Q15" s="1436"/>
      <c r="R15" s="1436"/>
      <c r="S15" s="1436"/>
      <c r="T15" s="1436"/>
      <c r="U15" s="1436"/>
      <c r="V15" s="1436"/>
      <c r="W15" s="1436"/>
      <c r="X15" s="1436"/>
      <c r="Y15" s="1437"/>
      <c r="Z15" s="259"/>
    </row>
    <row r="16" spans="2:26" s="249" customFormat="1" ht="21" customHeight="1" x14ac:dyDescent="0.15">
      <c r="B16" s="254"/>
      <c r="C16" s="1435"/>
      <c r="D16" s="1436"/>
      <c r="E16" s="1436"/>
      <c r="F16" s="1436"/>
      <c r="G16" s="1436"/>
      <c r="H16" s="1436"/>
      <c r="I16" s="1436"/>
      <c r="J16" s="1436"/>
      <c r="K16" s="1436"/>
      <c r="L16" s="1436"/>
      <c r="M16" s="1436"/>
      <c r="N16" s="1436"/>
      <c r="O16" s="1436"/>
      <c r="P16" s="1436"/>
      <c r="Q16" s="1436"/>
      <c r="R16" s="1436"/>
      <c r="S16" s="1436"/>
      <c r="T16" s="1436"/>
      <c r="U16" s="1436"/>
      <c r="V16" s="1436"/>
      <c r="W16" s="1436"/>
      <c r="X16" s="1436"/>
      <c r="Y16" s="1437"/>
      <c r="Z16" s="253"/>
    </row>
    <row r="17" spans="2:26" s="249" customFormat="1" ht="21" customHeight="1" x14ac:dyDescent="0.15">
      <c r="B17" s="254"/>
      <c r="C17" s="1435"/>
      <c r="D17" s="1436"/>
      <c r="E17" s="1436"/>
      <c r="F17" s="1436"/>
      <c r="G17" s="1436"/>
      <c r="H17" s="1436"/>
      <c r="I17" s="1436"/>
      <c r="J17" s="1436"/>
      <c r="K17" s="1436"/>
      <c r="L17" s="1436"/>
      <c r="M17" s="1436"/>
      <c r="N17" s="1436"/>
      <c r="O17" s="1436"/>
      <c r="P17" s="1436"/>
      <c r="Q17" s="1436"/>
      <c r="R17" s="1436"/>
      <c r="S17" s="1436"/>
      <c r="T17" s="1436"/>
      <c r="U17" s="1436"/>
      <c r="V17" s="1436"/>
      <c r="W17" s="1436"/>
      <c r="X17" s="1436"/>
      <c r="Y17" s="1437"/>
      <c r="Z17" s="253"/>
    </row>
    <row r="18" spans="2:26" s="249" customFormat="1" x14ac:dyDescent="0.15">
      <c r="B18" s="254"/>
      <c r="C18" s="249" t="s">
        <v>119</v>
      </c>
      <c r="Z18" s="253"/>
    </row>
    <row r="19" spans="2:26" s="249" customFormat="1" ht="4.5" customHeight="1" x14ac:dyDescent="0.15">
      <c r="B19" s="254"/>
      <c r="Z19" s="253"/>
    </row>
    <row r="20" spans="2:26" s="249" customFormat="1" ht="24" customHeight="1" x14ac:dyDescent="0.15">
      <c r="B20" s="254"/>
      <c r="C20" s="1439" t="s">
        <v>120</v>
      </c>
      <c r="D20" s="1439"/>
      <c r="E20" s="1439"/>
      <c r="F20" s="1439"/>
      <c r="G20" s="1439"/>
      <c r="H20" s="1439"/>
      <c r="I20" s="1439"/>
      <c r="J20" s="1439"/>
      <c r="K20" s="1439"/>
      <c r="L20" s="1439"/>
      <c r="M20" s="1439"/>
      <c r="N20" s="1439"/>
      <c r="O20" s="1439"/>
      <c r="P20" s="1439"/>
      <c r="Q20" s="1439"/>
      <c r="R20" s="1439"/>
      <c r="S20" s="1441" t="s">
        <v>570</v>
      </c>
      <c r="T20" s="1441"/>
      <c r="U20" s="1441"/>
      <c r="V20" s="1441"/>
      <c r="W20" s="1441"/>
      <c r="X20" s="1441"/>
      <c r="Y20" s="1442"/>
      <c r="Z20" s="259"/>
    </row>
    <row r="21" spans="2:26" s="249" customFormat="1" ht="21" customHeight="1" x14ac:dyDescent="0.15">
      <c r="B21" s="254"/>
      <c r="C21" s="1440"/>
      <c r="D21" s="1441"/>
      <c r="E21" s="1441"/>
      <c r="F21" s="1441"/>
      <c r="G21" s="1441"/>
      <c r="H21" s="1441"/>
      <c r="I21" s="1441"/>
      <c r="J21" s="1441"/>
      <c r="K21" s="1441"/>
      <c r="L21" s="1441"/>
      <c r="M21" s="1441"/>
      <c r="N21" s="1441"/>
      <c r="O21" s="1441"/>
      <c r="P21" s="1441"/>
      <c r="Q21" s="1441"/>
      <c r="R21" s="1442"/>
      <c r="S21" s="258"/>
      <c r="T21" s="258"/>
      <c r="U21" s="258"/>
      <c r="V21" s="258"/>
      <c r="W21" s="258"/>
      <c r="X21" s="258"/>
      <c r="Y21" s="258"/>
      <c r="Z21" s="253"/>
    </row>
    <row r="22" spans="2:26" s="249" customFormat="1" ht="12" customHeight="1" x14ac:dyDescent="0.15">
      <c r="B22" s="254"/>
      <c r="C22" s="257"/>
      <c r="D22" s="257"/>
      <c r="E22" s="257"/>
      <c r="F22" s="257"/>
      <c r="G22" s="257"/>
      <c r="H22" s="257"/>
      <c r="I22" s="257"/>
      <c r="J22" s="257"/>
      <c r="K22" s="257"/>
      <c r="L22" s="257"/>
      <c r="M22" s="257"/>
      <c r="N22" s="257"/>
      <c r="O22" s="257"/>
      <c r="P22" s="256"/>
      <c r="Q22" s="256"/>
      <c r="R22" s="256"/>
      <c r="S22" s="256"/>
      <c r="T22" s="251"/>
      <c r="U22" s="251"/>
      <c r="V22" s="251"/>
      <c r="W22" s="251"/>
      <c r="X22" s="251"/>
      <c r="Y22" s="251"/>
      <c r="Z22" s="253"/>
    </row>
    <row r="23" spans="2:26" s="249" customFormat="1" ht="21" customHeight="1" x14ac:dyDescent="0.15">
      <c r="B23" s="254"/>
      <c r="C23" s="255"/>
      <c r="D23" s="255"/>
      <c r="E23" s="255"/>
      <c r="F23" s="255"/>
      <c r="G23" s="255"/>
      <c r="H23" s="255"/>
      <c r="I23" s="255"/>
      <c r="J23" s="255"/>
      <c r="K23" s="255"/>
      <c r="L23" s="255"/>
      <c r="M23" s="255"/>
      <c r="N23" s="255"/>
      <c r="O23" s="255"/>
      <c r="P23" s="251"/>
      <c r="Q23" s="251"/>
      <c r="R23" s="251"/>
      <c r="S23" s="251"/>
      <c r="T23" s="1447" t="s">
        <v>317</v>
      </c>
      <c r="U23" s="1446"/>
      <c r="V23" s="1446" t="s">
        <v>312</v>
      </c>
      <c r="W23" s="1446"/>
      <c r="X23" s="1446" t="s">
        <v>316</v>
      </c>
      <c r="Y23" s="1448"/>
      <c r="Z23" s="253"/>
    </row>
    <row r="24" spans="2:26" s="249" customFormat="1" ht="26.25" customHeight="1" x14ac:dyDescent="0.15">
      <c r="B24" s="254"/>
      <c r="C24" s="1443" t="s">
        <v>569</v>
      </c>
      <c r="D24" s="1444"/>
      <c r="E24" s="1444"/>
      <c r="F24" s="1444"/>
      <c r="G24" s="1444"/>
      <c r="H24" s="1444"/>
      <c r="I24" s="1444"/>
      <c r="J24" s="1444"/>
      <c r="K24" s="1444"/>
      <c r="L24" s="1444"/>
      <c r="M24" s="1444"/>
      <c r="N24" s="1444"/>
      <c r="O24" s="1444"/>
      <c r="P24" s="1444"/>
      <c r="Q24" s="1444"/>
      <c r="R24" s="1444"/>
      <c r="S24" s="1445"/>
      <c r="T24" s="1440" t="s">
        <v>311</v>
      </c>
      <c r="U24" s="1441"/>
      <c r="V24" s="1446" t="s">
        <v>312</v>
      </c>
      <c r="W24" s="1446"/>
      <c r="X24" s="1441" t="s">
        <v>311</v>
      </c>
      <c r="Y24" s="1442"/>
      <c r="Z24" s="253"/>
    </row>
    <row r="25" spans="2:26" s="249" customFormat="1" ht="58.5" customHeight="1" x14ac:dyDescent="0.15">
      <c r="B25" s="254"/>
      <c r="C25" s="1449" t="s">
        <v>568</v>
      </c>
      <c r="D25" s="1450"/>
      <c r="E25" s="1450"/>
      <c r="F25" s="1450"/>
      <c r="G25" s="1450"/>
      <c r="H25" s="1450"/>
      <c r="I25" s="1450"/>
      <c r="J25" s="1450"/>
      <c r="K25" s="1450"/>
      <c r="L25" s="1450"/>
      <c r="M25" s="1450"/>
      <c r="N25" s="1450"/>
      <c r="O25" s="1450"/>
      <c r="P25" s="1450"/>
      <c r="Q25" s="1450"/>
      <c r="R25" s="1450"/>
      <c r="S25" s="1451"/>
      <c r="T25" s="1440" t="s">
        <v>311</v>
      </c>
      <c r="U25" s="1441"/>
      <c r="V25" s="1446" t="s">
        <v>312</v>
      </c>
      <c r="W25" s="1446"/>
      <c r="X25" s="1441" t="s">
        <v>311</v>
      </c>
      <c r="Y25" s="1442"/>
      <c r="Z25" s="253"/>
    </row>
    <row r="26" spans="2:26" s="249" customFormat="1" ht="46.5" customHeight="1" x14ac:dyDescent="0.15">
      <c r="B26" s="254"/>
      <c r="C26" s="1443" t="s">
        <v>567</v>
      </c>
      <c r="D26" s="1444"/>
      <c r="E26" s="1444"/>
      <c r="F26" s="1444"/>
      <c r="G26" s="1444"/>
      <c r="H26" s="1444"/>
      <c r="I26" s="1444"/>
      <c r="J26" s="1444"/>
      <c r="K26" s="1444"/>
      <c r="L26" s="1444"/>
      <c r="M26" s="1444"/>
      <c r="N26" s="1444"/>
      <c r="O26" s="1444"/>
      <c r="P26" s="1444"/>
      <c r="Q26" s="1444"/>
      <c r="R26" s="1444"/>
      <c r="S26" s="1445"/>
      <c r="T26" s="1440" t="s">
        <v>311</v>
      </c>
      <c r="U26" s="1441"/>
      <c r="V26" s="1446" t="s">
        <v>312</v>
      </c>
      <c r="W26" s="1446"/>
      <c r="X26" s="1441" t="s">
        <v>311</v>
      </c>
      <c r="Y26" s="1442"/>
      <c r="Z26" s="253"/>
    </row>
    <row r="27" spans="2:26" s="249" customFormat="1" ht="26.25" customHeight="1" x14ac:dyDescent="0.15">
      <c r="B27" s="254"/>
      <c r="C27" s="1443" t="s">
        <v>566</v>
      </c>
      <c r="D27" s="1444"/>
      <c r="E27" s="1444"/>
      <c r="F27" s="1444"/>
      <c r="G27" s="1444"/>
      <c r="H27" s="1444"/>
      <c r="I27" s="1444"/>
      <c r="J27" s="1444"/>
      <c r="K27" s="1444"/>
      <c r="L27" s="1444"/>
      <c r="M27" s="1444"/>
      <c r="N27" s="1444"/>
      <c r="O27" s="1444"/>
      <c r="P27" s="1444"/>
      <c r="Q27" s="1444"/>
      <c r="R27" s="1444"/>
      <c r="S27" s="1445"/>
      <c r="T27" s="1440" t="s">
        <v>311</v>
      </c>
      <c r="U27" s="1441"/>
      <c r="V27" s="1446" t="s">
        <v>312</v>
      </c>
      <c r="W27" s="1446"/>
      <c r="X27" s="1441" t="s">
        <v>311</v>
      </c>
      <c r="Y27" s="1442"/>
      <c r="Z27" s="253"/>
    </row>
    <row r="28" spans="2:26" s="249" customFormat="1" ht="9" customHeight="1" x14ac:dyDescent="0.15">
      <c r="B28" s="252"/>
      <c r="C28" s="251"/>
      <c r="D28" s="251"/>
      <c r="E28" s="251"/>
      <c r="F28" s="251"/>
      <c r="G28" s="251"/>
      <c r="H28" s="251"/>
      <c r="I28" s="251"/>
      <c r="J28" s="251"/>
      <c r="K28" s="251"/>
      <c r="L28" s="251"/>
      <c r="M28" s="251"/>
      <c r="N28" s="251"/>
      <c r="O28" s="251"/>
      <c r="P28" s="251"/>
      <c r="Q28" s="251"/>
      <c r="R28" s="251"/>
      <c r="S28" s="251"/>
      <c r="T28" s="251"/>
      <c r="U28" s="251"/>
      <c r="V28" s="251"/>
      <c r="W28" s="251"/>
      <c r="X28" s="251"/>
      <c r="Y28" s="251"/>
      <c r="Z28" s="250"/>
    </row>
    <row r="29" spans="2:26" s="249" customFormat="1" x14ac:dyDescent="0.15"/>
    <row r="30" spans="2:26" s="249" customFormat="1" ht="13.5" customHeight="1" x14ac:dyDescent="0.15">
      <c r="B30" s="1452" t="s">
        <v>565</v>
      </c>
      <c r="C30" s="1453"/>
      <c r="D30" s="1453"/>
      <c r="E30" s="1453"/>
      <c r="F30" s="1453"/>
      <c r="G30" s="1453"/>
      <c r="H30" s="1453"/>
      <c r="I30" s="1453"/>
      <c r="J30" s="1453"/>
      <c r="K30" s="1453"/>
      <c r="L30" s="1453"/>
      <c r="M30" s="1453"/>
      <c r="N30" s="1453"/>
      <c r="O30" s="1453"/>
      <c r="P30" s="1453"/>
      <c r="Q30" s="1453"/>
      <c r="R30" s="1453"/>
      <c r="S30" s="1453"/>
      <c r="T30" s="1453"/>
      <c r="U30" s="1453"/>
      <c r="V30" s="1453"/>
      <c r="W30" s="1453"/>
      <c r="X30" s="1453"/>
      <c r="Y30" s="1453"/>
      <c r="Z30" s="1453"/>
    </row>
    <row r="31" spans="2:26" s="247" customFormat="1" ht="73.5" customHeight="1" x14ac:dyDescent="0.15">
      <c r="B31" s="1453"/>
      <c r="C31" s="1453"/>
      <c r="D31" s="1453"/>
      <c r="E31" s="1453"/>
      <c r="F31" s="1453"/>
      <c r="G31" s="1453"/>
      <c r="H31" s="1453"/>
      <c r="I31" s="1453"/>
      <c r="J31" s="1453"/>
      <c r="K31" s="1453"/>
      <c r="L31" s="1453"/>
      <c r="M31" s="1453"/>
      <c r="N31" s="1453"/>
      <c r="O31" s="1453"/>
      <c r="P31" s="1453"/>
      <c r="Q31" s="1453"/>
      <c r="R31" s="1453"/>
      <c r="S31" s="1453"/>
      <c r="T31" s="1453"/>
      <c r="U31" s="1453"/>
      <c r="V31" s="1453"/>
      <c r="W31" s="1453"/>
      <c r="X31" s="1453"/>
      <c r="Y31" s="1453"/>
      <c r="Z31" s="1453"/>
    </row>
    <row r="32" spans="2:26" s="247" customFormat="1" x14ac:dyDescent="0.15">
      <c r="B32" s="248"/>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row>
    <row r="33" spans="2:26" s="247" customFormat="1" x14ac:dyDescent="0.15">
      <c r="B33" s="248"/>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row>
    <row r="34" spans="2:26" s="247" customFormat="1" x14ac:dyDescent="0.15"/>
    <row r="35" spans="2:26" s="247" customFormat="1" x14ac:dyDescent="0.15"/>
    <row r="36" spans="2:26" s="247" customFormat="1" x14ac:dyDescent="0.15"/>
    <row r="39" spans="2:26" s="247" customFormat="1" x14ac:dyDescent="0.15"/>
    <row r="40" spans="2:26" s="247" customFormat="1" x14ac:dyDescent="0.15"/>
    <row r="41" spans="2:26" s="247" customFormat="1" x14ac:dyDescent="0.15"/>
    <row r="42" spans="2:26" s="247" customFormat="1" x14ac:dyDescent="0.15"/>
    <row r="43" spans="2:26" s="247" customFormat="1" x14ac:dyDescent="0.15"/>
    <row r="44" spans="2:26" s="247" customFormat="1" x14ac:dyDescent="0.15"/>
  </sheetData>
  <mergeCells count="31">
    <mergeCell ref="C25:S25"/>
    <mergeCell ref="T25:U25"/>
    <mergeCell ref="V25:W25"/>
    <mergeCell ref="X25:Y25"/>
    <mergeCell ref="B30:Z31"/>
    <mergeCell ref="C26:S26"/>
    <mergeCell ref="T26:U26"/>
    <mergeCell ref="V26:W26"/>
    <mergeCell ref="X26:Y26"/>
    <mergeCell ref="C27:S27"/>
    <mergeCell ref="T27:U27"/>
    <mergeCell ref="V27:W27"/>
    <mergeCell ref="X27:Y27"/>
    <mergeCell ref="C17:Y17"/>
    <mergeCell ref="C20:R20"/>
    <mergeCell ref="S20:Y20"/>
    <mergeCell ref="C21:R21"/>
    <mergeCell ref="C24:S24"/>
    <mergeCell ref="T24:U24"/>
    <mergeCell ref="V24:W24"/>
    <mergeCell ref="X24:Y24"/>
    <mergeCell ref="T23:U23"/>
    <mergeCell ref="V23:W23"/>
    <mergeCell ref="X23:Y23"/>
    <mergeCell ref="C15:Y15"/>
    <mergeCell ref="C16:Y16"/>
    <mergeCell ref="B4:Z4"/>
    <mergeCell ref="B6:F6"/>
    <mergeCell ref="G6:Z6"/>
    <mergeCell ref="B7:F7"/>
    <mergeCell ref="B8:F8"/>
  </mergeCells>
  <phoneticPr fontId="5"/>
  <dataValidations count="1">
    <dataValidation type="list" allowBlank="1" showInputMessage="1" showErrorMessage="1" sqref="G7:G8 L7 Q7:Q8 T24:U27 X24:Y27" xr:uid="{00000000-0002-0000-12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Q139"/>
  <sheetViews>
    <sheetView view="pageBreakPreview" zoomScaleNormal="100" zoomScaleSheetLayoutView="100" workbookViewId="0">
      <selection activeCell="R19" sqref="R19:AN19"/>
    </sheetView>
  </sheetViews>
  <sheetFormatPr defaultRowHeight="13.5" x14ac:dyDescent="0.15"/>
  <cols>
    <col min="1" max="1" width="1.5" style="80" customWidth="1"/>
    <col min="2" max="2" width="4.25" style="80" customWidth="1"/>
    <col min="3" max="3" width="3.375" style="80" customWidth="1"/>
    <col min="4" max="4" width="0.5" style="80" customWidth="1"/>
    <col min="5" max="40" width="3.125" style="80" customWidth="1"/>
    <col min="41" max="41" width="1.5" style="80" customWidth="1"/>
    <col min="42" max="42" width="9" style="351"/>
    <col min="43" max="16384" width="9" style="80"/>
  </cols>
  <sheetData>
    <row r="1" spans="2:42" s="8" customFormat="1" x14ac:dyDescent="0.15">
      <c r="AP1" s="79"/>
    </row>
    <row r="2" spans="2:42" s="8" customFormat="1" x14ac:dyDescent="0.15">
      <c r="B2" s="79" t="s">
        <v>773</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row>
    <row r="3" spans="2:42" s="8" customFormat="1" ht="14.25" customHeight="1" x14ac:dyDescent="0.15">
      <c r="AB3" s="806" t="s">
        <v>376</v>
      </c>
      <c r="AC3" s="807"/>
      <c r="AD3" s="807"/>
      <c r="AE3" s="807"/>
      <c r="AF3" s="808"/>
      <c r="AG3" s="809"/>
      <c r="AH3" s="810"/>
      <c r="AI3" s="810"/>
      <c r="AJ3" s="810"/>
      <c r="AK3" s="810"/>
      <c r="AL3" s="810"/>
      <c r="AM3" s="810"/>
      <c r="AN3" s="811"/>
      <c r="AO3" s="342"/>
      <c r="AP3" s="79"/>
    </row>
    <row r="4" spans="2:42" s="8" customFormat="1" x14ac:dyDescent="0.15">
      <c r="AP4" s="333"/>
    </row>
    <row r="5" spans="2:42" s="8" customFormat="1" x14ac:dyDescent="0.15">
      <c r="B5" s="802" t="s">
        <v>774</v>
      </c>
      <c r="C5" s="802"/>
      <c r="D5" s="802"/>
      <c r="E5" s="802"/>
      <c r="F5" s="802"/>
      <c r="G5" s="802"/>
      <c r="H5" s="802"/>
      <c r="I5" s="802"/>
      <c r="J5" s="802"/>
      <c r="K5" s="802"/>
      <c r="L5" s="802"/>
      <c r="M5" s="802"/>
      <c r="N5" s="802"/>
      <c r="O5" s="802"/>
      <c r="P5" s="802"/>
      <c r="Q5" s="802"/>
      <c r="R5" s="802"/>
      <c r="S5" s="802"/>
      <c r="T5" s="802"/>
      <c r="U5" s="802"/>
      <c r="V5" s="802"/>
      <c r="W5" s="802"/>
      <c r="X5" s="802"/>
      <c r="Y5" s="802"/>
      <c r="Z5" s="802"/>
      <c r="AA5" s="802"/>
      <c r="AB5" s="802"/>
      <c r="AC5" s="802"/>
      <c r="AD5" s="802"/>
      <c r="AE5" s="802"/>
      <c r="AF5" s="802"/>
      <c r="AG5" s="802"/>
      <c r="AH5" s="802"/>
      <c r="AI5" s="802"/>
      <c r="AJ5" s="802"/>
      <c r="AK5" s="802"/>
      <c r="AL5" s="802"/>
      <c r="AM5" s="802"/>
      <c r="AN5" s="802"/>
    </row>
    <row r="6" spans="2:42" s="8" customFormat="1" x14ac:dyDescent="0.15">
      <c r="B6" s="802" t="s">
        <v>775</v>
      </c>
      <c r="C6" s="802"/>
      <c r="D6" s="802"/>
      <c r="E6" s="802"/>
      <c r="F6" s="802"/>
      <c r="G6" s="802"/>
      <c r="H6" s="802"/>
      <c r="I6" s="802"/>
      <c r="J6" s="802"/>
      <c r="K6" s="802"/>
      <c r="L6" s="802"/>
      <c r="M6" s="802"/>
      <c r="N6" s="802"/>
      <c r="O6" s="802"/>
      <c r="P6" s="802"/>
      <c r="Q6" s="802"/>
      <c r="R6" s="802"/>
      <c r="S6" s="802"/>
      <c r="T6" s="802"/>
      <c r="U6" s="802"/>
      <c r="V6" s="802"/>
      <c r="W6" s="802"/>
      <c r="X6" s="802"/>
      <c r="Y6" s="802"/>
      <c r="Z6" s="802"/>
      <c r="AA6" s="802"/>
      <c r="AB6" s="802"/>
      <c r="AC6" s="802"/>
      <c r="AD6" s="802"/>
      <c r="AE6" s="802"/>
      <c r="AF6" s="802"/>
      <c r="AG6" s="802"/>
      <c r="AH6" s="802"/>
      <c r="AI6" s="802"/>
      <c r="AJ6" s="802"/>
      <c r="AK6" s="802"/>
      <c r="AL6" s="802"/>
      <c r="AM6" s="802"/>
      <c r="AN6" s="802"/>
    </row>
    <row r="7" spans="2:42" s="8" customFormat="1" ht="13.5" customHeight="1" x14ac:dyDescent="0.15">
      <c r="B7" s="8" t="s">
        <v>776</v>
      </c>
      <c r="AE7" s="343" t="s">
        <v>167</v>
      </c>
      <c r="AF7" s="812"/>
      <c r="AG7" s="812"/>
      <c r="AH7" s="8" t="s">
        <v>330</v>
      </c>
      <c r="AI7" s="812"/>
      <c r="AJ7" s="812"/>
      <c r="AK7" s="8" t="s">
        <v>30</v>
      </c>
      <c r="AL7" s="812"/>
      <c r="AM7" s="812"/>
      <c r="AN7" s="8" t="s">
        <v>375</v>
      </c>
    </row>
    <row r="8" spans="2:42" s="8" customFormat="1" ht="13.5" customHeight="1" x14ac:dyDescent="0.15">
      <c r="B8" s="801" t="s">
        <v>777</v>
      </c>
      <c r="C8" s="801"/>
      <c r="D8" s="801"/>
      <c r="E8" s="801"/>
      <c r="F8" s="801"/>
      <c r="G8" s="801"/>
      <c r="H8" s="801"/>
      <c r="I8" s="801"/>
      <c r="J8" s="801"/>
      <c r="K8" s="801"/>
      <c r="V8" s="8" t="s">
        <v>778</v>
      </c>
      <c r="AE8" s="343"/>
      <c r="AF8" s="48"/>
      <c r="AG8" s="48"/>
      <c r="AI8" s="48"/>
      <c r="AJ8" s="48"/>
      <c r="AL8" s="48"/>
      <c r="AM8" s="48"/>
    </row>
    <row r="9" spans="2:42" s="8" customFormat="1" ht="13.5" customHeight="1" x14ac:dyDescent="0.15">
      <c r="L9" s="48"/>
      <c r="M9" s="48"/>
      <c r="N9" s="48"/>
      <c r="O9" s="48"/>
      <c r="P9" s="48"/>
      <c r="Q9" s="48"/>
      <c r="R9" s="48"/>
      <c r="S9" s="48"/>
      <c r="V9" s="802" t="s">
        <v>779</v>
      </c>
      <c r="W9" s="802"/>
      <c r="X9" s="802"/>
      <c r="Y9" s="803"/>
      <c r="Z9" s="803"/>
      <c r="AA9" s="803"/>
      <c r="AB9" s="803"/>
      <c r="AC9" s="803"/>
      <c r="AD9" s="803"/>
      <c r="AE9" s="803"/>
      <c r="AF9" s="803"/>
      <c r="AG9" s="803"/>
      <c r="AH9" s="803"/>
      <c r="AI9" s="803"/>
      <c r="AJ9" s="803"/>
      <c r="AK9" s="803"/>
      <c r="AL9" s="803"/>
      <c r="AM9" s="803"/>
      <c r="AN9" s="803"/>
    </row>
    <row r="10" spans="2:42" s="8" customFormat="1" x14ac:dyDescent="0.15">
      <c r="X10" s="332"/>
      <c r="Y10" s="804"/>
      <c r="Z10" s="804"/>
      <c r="AA10" s="804"/>
      <c r="AB10" s="804"/>
      <c r="AC10" s="804"/>
      <c r="AD10" s="804"/>
      <c r="AE10" s="804"/>
      <c r="AF10" s="804"/>
      <c r="AG10" s="804"/>
      <c r="AH10" s="804"/>
      <c r="AI10" s="804"/>
      <c r="AJ10" s="804"/>
      <c r="AK10" s="804"/>
      <c r="AL10" s="804"/>
      <c r="AM10" s="804"/>
      <c r="AN10" s="804"/>
    </row>
    <row r="11" spans="2:42" s="8" customFormat="1" x14ac:dyDescent="0.15">
      <c r="V11" s="802" t="s">
        <v>780</v>
      </c>
      <c r="W11" s="802"/>
      <c r="X11" s="802"/>
      <c r="Y11" s="805"/>
      <c r="Z11" s="805"/>
      <c r="AA11" s="805"/>
      <c r="AB11" s="805"/>
      <c r="AC11" s="805"/>
      <c r="AD11" s="805"/>
      <c r="AE11" s="805"/>
      <c r="AF11" s="805"/>
      <c r="AG11" s="805"/>
      <c r="AH11" s="805"/>
      <c r="AI11" s="805"/>
      <c r="AJ11" s="805"/>
      <c r="AK11" s="805"/>
      <c r="AL11" s="805"/>
      <c r="AM11" s="805"/>
      <c r="AN11" s="805"/>
    </row>
    <row r="12" spans="2:42" s="8" customFormat="1" x14ac:dyDescent="0.15">
      <c r="X12" s="332"/>
      <c r="Y12" s="813"/>
      <c r="Z12" s="813"/>
      <c r="AA12" s="813"/>
      <c r="AB12" s="813"/>
      <c r="AC12" s="813"/>
      <c r="AD12" s="813"/>
      <c r="AE12" s="813"/>
      <c r="AF12" s="813"/>
      <c r="AG12" s="813"/>
      <c r="AH12" s="813"/>
      <c r="AI12" s="813"/>
      <c r="AJ12" s="813"/>
      <c r="AK12" s="813"/>
      <c r="AL12" s="813"/>
      <c r="AM12" s="813"/>
      <c r="AN12" s="813"/>
    </row>
    <row r="13" spans="2:42" s="8" customFormat="1" x14ac:dyDescent="0.15">
      <c r="C13" s="79" t="s">
        <v>781</v>
      </c>
      <c r="D13" s="79"/>
    </row>
    <row r="14" spans="2:42" s="8" customFormat="1" ht="6.75" customHeight="1" x14ac:dyDescent="0.15">
      <c r="C14" s="79"/>
      <c r="D14" s="79"/>
    </row>
    <row r="15" spans="2:42" s="8" customFormat="1" ht="14.25" customHeight="1" x14ac:dyDescent="0.15">
      <c r="B15" s="814" t="s">
        <v>374</v>
      </c>
      <c r="C15" s="817" t="s">
        <v>373</v>
      </c>
      <c r="D15" s="818"/>
      <c r="E15" s="818"/>
      <c r="F15" s="818"/>
      <c r="G15" s="818"/>
      <c r="H15" s="818"/>
      <c r="I15" s="818"/>
      <c r="J15" s="818"/>
      <c r="K15" s="818"/>
      <c r="L15" s="819"/>
      <c r="M15" s="820"/>
      <c r="N15" s="821"/>
      <c r="O15" s="821"/>
      <c r="P15" s="821"/>
      <c r="Q15" s="821"/>
      <c r="R15" s="821"/>
      <c r="S15" s="821"/>
      <c r="T15" s="821"/>
      <c r="U15" s="821"/>
      <c r="V15" s="821"/>
      <c r="W15" s="821"/>
      <c r="X15" s="821"/>
      <c r="Y15" s="821"/>
      <c r="Z15" s="821"/>
      <c r="AA15" s="821"/>
      <c r="AB15" s="821"/>
      <c r="AC15" s="821"/>
      <c r="AD15" s="821"/>
      <c r="AE15" s="821"/>
      <c r="AF15" s="821"/>
      <c r="AG15" s="821"/>
      <c r="AH15" s="821"/>
      <c r="AI15" s="821"/>
      <c r="AJ15" s="821"/>
      <c r="AK15" s="821"/>
      <c r="AL15" s="821"/>
      <c r="AM15" s="821"/>
      <c r="AN15" s="822"/>
    </row>
    <row r="16" spans="2:42" s="8" customFormat="1" ht="14.25" customHeight="1" x14ac:dyDescent="0.15">
      <c r="B16" s="815"/>
      <c r="C16" s="823" t="s">
        <v>372</v>
      </c>
      <c r="D16" s="824"/>
      <c r="E16" s="824"/>
      <c r="F16" s="824"/>
      <c r="G16" s="824"/>
      <c r="H16" s="824"/>
      <c r="I16" s="824"/>
      <c r="J16" s="824"/>
      <c r="K16" s="824"/>
      <c r="L16" s="825"/>
      <c r="M16" s="826"/>
      <c r="N16" s="827"/>
      <c r="O16" s="827"/>
      <c r="P16" s="827"/>
      <c r="Q16" s="827"/>
      <c r="R16" s="827"/>
      <c r="S16" s="827"/>
      <c r="T16" s="827"/>
      <c r="U16" s="827"/>
      <c r="V16" s="827"/>
      <c r="W16" s="827"/>
      <c r="X16" s="827"/>
      <c r="Y16" s="827"/>
      <c r="Z16" s="827"/>
      <c r="AA16" s="827"/>
      <c r="AB16" s="827"/>
      <c r="AC16" s="827"/>
      <c r="AD16" s="827"/>
      <c r="AE16" s="827"/>
      <c r="AF16" s="827"/>
      <c r="AG16" s="827"/>
      <c r="AH16" s="827"/>
      <c r="AI16" s="827"/>
      <c r="AJ16" s="827"/>
      <c r="AK16" s="827"/>
      <c r="AL16" s="827"/>
      <c r="AM16" s="827"/>
      <c r="AN16" s="828"/>
    </row>
    <row r="17" spans="2:42" s="8" customFormat="1" ht="13.5" customHeight="1" x14ac:dyDescent="0.15">
      <c r="B17" s="815"/>
      <c r="C17" s="817" t="s">
        <v>371</v>
      </c>
      <c r="D17" s="818"/>
      <c r="E17" s="818"/>
      <c r="F17" s="818"/>
      <c r="G17" s="818"/>
      <c r="H17" s="818"/>
      <c r="I17" s="818"/>
      <c r="J17" s="818"/>
      <c r="K17" s="818"/>
      <c r="L17" s="829"/>
      <c r="M17" s="833" t="s">
        <v>358</v>
      </c>
      <c r="N17" s="833"/>
      <c r="O17" s="833"/>
      <c r="P17" s="833"/>
      <c r="Q17" s="834"/>
      <c r="R17" s="834"/>
      <c r="S17" s="834"/>
      <c r="T17" s="83" t="s">
        <v>357</v>
      </c>
      <c r="U17" s="834"/>
      <c r="V17" s="834"/>
      <c r="W17" s="834"/>
      <c r="X17" s="83" t="s">
        <v>356</v>
      </c>
      <c r="Y17" s="833"/>
      <c r="Z17" s="833"/>
      <c r="AA17" s="833"/>
      <c r="AB17" s="833"/>
      <c r="AC17" s="833"/>
      <c r="AD17" s="833"/>
      <c r="AE17" s="833"/>
      <c r="AF17" s="833"/>
      <c r="AG17" s="833"/>
      <c r="AH17" s="833"/>
      <c r="AI17" s="833"/>
      <c r="AJ17" s="833"/>
      <c r="AK17" s="833"/>
      <c r="AL17" s="833"/>
      <c r="AM17" s="833"/>
      <c r="AN17" s="835"/>
    </row>
    <row r="18" spans="2:42" s="8" customFormat="1" ht="13.5" customHeight="1" x14ac:dyDescent="0.15">
      <c r="B18" s="815"/>
      <c r="C18" s="830"/>
      <c r="D18" s="831"/>
      <c r="E18" s="831"/>
      <c r="F18" s="831"/>
      <c r="G18" s="831"/>
      <c r="H18" s="831"/>
      <c r="I18" s="831"/>
      <c r="J18" s="831"/>
      <c r="K18" s="831"/>
      <c r="L18" s="832"/>
      <c r="M18" s="836"/>
      <c r="N18" s="837"/>
      <c r="O18" s="837"/>
      <c r="P18" s="837"/>
      <c r="Q18" s="837"/>
      <c r="R18" s="837"/>
      <c r="S18" s="837"/>
      <c r="T18" s="837"/>
      <c r="U18" s="837"/>
      <c r="V18" s="837"/>
      <c r="W18" s="837"/>
      <c r="X18" s="837"/>
      <c r="Y18" s="837"/>
      <c r="Z18" s="837"/>
      <c r="AA18" s="837"/>
      <c r="AB18" s="837"/>
      <c r="AC18" s="837"/>
      <c r="AD18" s="837"/>
      <c r="AE18" s="837"/>
      <c r="AF18" s="837"/>
      <c r="AG18" s="837"/>
      <c r="AH18" s="837"/>
      <c r="AI18" s="837"/>
      <c r="AJ18" s="837"/>
      <c r="AK18" s="837"/>
      <c r="AL18" s="837"/>
      <c r="AM18" s="837"/>
      <c r="AN18" s="838"/>
    </row>
    <row r="19" spans="2:42" s="8" customFormat="1" ht="13.5" customHeight="1" x14ac:dyDescent="0.15">
      <c r="B19" s="815"/>
      <c r="C19" s="823"/>
      <c r="D19" s="824"/>
      <c r="E19" s="824"/>
      <c r="F19" s="824"/>
      <c r="G19" s="824"/>
      <c r="H19" s="824"/>
      <c r="I19" s="824"/>
      <c r="J19" s="824"/>
      <c r="K19" s="824"/>
      <c r="L19" s="825"/>
      <c r="M19" s="839" t="s">
        <v>370</v>
      </c>
      <c r="N19" s="840"/>
      <c r="O19" s="840"/>
      <c r="P19" s="840"/>
      <c r="Q19" s="840"/>
      <c r="R19" s="841"/>
      <c r="S19" s="841"/>
      <c r="T19" s="841"/>
      <c r="U19" s="841"/>
      <c r="V19" s="841"/>
      <c r="W19" s="841"/>
      <c r="X19" s="841"/>
      <c r="Y19" s="841"/>
      <c r="Z19" s="841"/>
      <c r="AA19" s="841"/>
      <c r="AB19" s="841"/>
      <c r="AC19" s="841"/>
      <c r="AD19" s="841"/>
      <c r="AE19" s="841"/>
      <c r="AF19" s="841"/>
      <c r="AG19" s="841"/>
      <c r="AH19" s="841"/>
      <c r="AI19" s="841"/>
      <c r="AJ19" s="841"/>
      <c r="AK19" s="841"/>
      <c r="AL19" s="841"/>
      <c r="AM19" s="841"/>
      <c r="AN19" s="842"/>
    </row>
    <row r="20" spans="2:42" s="8" customFormat="1" ht="14.25" customHeight="1" x14ac:dyDescent="0.15">
      <c r="B20" s="815"/>
      <c r="C20" s="843" t="s">
        <v>363</v>
      </c>
      <c r="D20" s="844"/>
      <c r="E20" s="844"/>
      <c r="F20" s="844"/>
      <c r="G20" s="844"/>
      <c r="H20" s="844"/>
      <c r="I20" s="844"/>
      <c r="J20" s="844"/>
      <c r="K20" s="844"/>
      <c r="L20" s="845"/>
      <c r="M20" s="806" t="s">
        <v>362</v>
      </c>
      <c r="N20" s="807"/>
      <c r="O20" s="807"/>
      <c r="P20" s="807"/>
      <c r="Q20" s="808"/>
      <c r="R20" s="846"/>
      <c r="S20" s="847"/>
      <c r="T20" s="847"/>
      <c r="U20" s="847"/>
      <c r="V20" s="847"/>
      <c r="W20" s="847"/>
      <c r="X20" s="847"/>
      <c r="Y20" s="847"/>
      <c r="Z20" s="847"/>
      <c r="AA20" s="848"/>
      <c r="AB20" s="849" t="s">
        <v>361</v>
      </c>
      <c r="AC20" s="833"/>
      <c r="AD20" s="833"/>
      <c r="AE20" s="833"/>
      <c r="AF20" s="835"/>
      <c r="AG20" s="846"/>
      <c r="AH20" s="847"/>
      <c r="AI20" s="847"/>
      <c r="AJ20" s="847"/>
      <c r="AK20" s="847"/>
      <c r="AL20" s="847"/>
      <c r="AM20" s="847"/>
      <c r="AN20" s="848"/>
    </row>
    <row r="21" spans="2:42" ht="14.25" customHeight="1" x14ac:dyDescent="0.15">
      <c r="B21" s="815"/>
      <c r="C21" s="852" t="s">
        <v>369</v>
      </c>
      <c r="D21" s="853"/>
      <c r="E21" s="853"/>
      <c r="F21" s="853"/>
      <c r="G21" s="853"/>
      <c r="H21" s="853"/>
      <c r="I21" s="853"/>
      <c r="J21" s="853"/>
      <c r="K21" s="853"/>
      <c r="L21" s="854"/>
      <c r="M21" s="855"/>
      <c r="N21" s="856"/>
      <c r="O21" s="856"/>
      <c r="P21" s="856"/>
      <c r="Q21" s="856"/>
      <c r="R21" s="856"/>
      <c r="S21" s="856"/>
      <c r="T21" s="856"/>
      <c r="U21" s="857"/>
      <c r="V21" s="806" t="s">
        <v>368</v>
      </c>
      <c r="W21" s="807"/>
      <c r="X21" s="807"/>
      <c r="Y21" s="807"/>
      <c r="Z21" s="807"/>
      <c r="AA21" s="808"/>
      <c r="AB21" s="855"/>
      <c r="AC21" s="856"/>
      <c r="AD21" s="856"/>
      <c r="AE21" s="856"/>
      <c r="AF21" s="856"/>
      <c r="AG21" s="856"/>
      <c r="AH21" s="856"/>
      <c r="AI21" s="856"/>
      <c r="AJ21" s="856"/>
      <c r="AK21" s="856"/>
      <c r="AL21" s="856"/>
      <c r="AM21" s="856"/>
      <c r="AN21" s="857"/>
      <c r="AP21" s="80"/>
    </row>
    <row r="22" spans="2:42" ht="14.25" customHeight="1" x14ac:dyDescent="0.15">
      <c r="B22" s="815"/>
      <c r="C22" s="858" t="s">
        <v>782</v>
      </c>
      <c r="D22" s="859"/>
      <c r="E22" s="859"/>
      <c r="F22" s="859"/>
      <c r="G22" s="859"/>
      <c r="H22" s="859"/>
      <c r="I22" s="859"/>
      <c r="J22" s="859"/>
      <c r="K22" s="859"/>
      <c r="L22" s="860"/>
      <c r="M22" s="806" t="s">
        <v>367</v>
      </c>
      <c r="N22" s="807"/>
      <c r="O22" s="807"/>
      <c r="P22" s="807"/>
      <c r="Q22" s="808"/>
      <c r="R22" s="861"/>
      <c r="S22" s="862"/>
      <c r="T22" s="862"/>
      <c r="U22" s="862"/>
      <c r="V22" s="862"/>
      <c r="W22" s="862"/>
      <c r="X22" s="862"/>
      <c r="Y22" s="862"/>
      <c r="Z22" s="862"/>
      <c r="AA22" s="863"/>
      <c r="AB22" s="864" t="s">
        <v>366</v>
      </c>
      <c r="AC22" s="864"/>
      <c r="AD22" s="864"/>
      <c r="AE22" s="864"/>
      <c r="AF22" s="865"/>
      <c r="AG22" s="861"/>
      <c r="AH22" s="862"/>
      <c r="AI22" s="862"/>
      <c r="AJ22" s="862"/>
      <c r="AK22" s="862"/>
      <c r="AL22" s="862"/>
      <c r="AM22" s="862"/>
      <c r="AN22" s="863"/>
      <c r="AP22" s="80"/>
    </row>
    <row r="23" spans="2:42" ht="13.5" customHeight="1" x14ac:dyDescent="0.15">
      <c r="B23" s="815"/>
      <c r="C23" s="817" t="s">
        <v>365</v>
      </c>
      <c r="D23" s="818"/>
      <c r="E23" s="818"/>
      <c r="F23" s="818"/>
      <c r="G23" s="818"/>
      <c r="H23" s="818"/>
      <c r="I23" s="818"/>
      <c r="J23" s="818"/>
      <c r="K23" s="818"/>
      <c r="L23" s="829"/>
      <c r="M23" s="833" t="s">
        <v>358</v>
      </c>
      <c r="N23" s="833"/>
      <c r="O23" s="833"/>
      <c r="P23" s="833"/>
      <c r="Q23" s="834"/>
      <c r="R23" s="834"/>
      <c r="S23" s="834"/>
      <c r="T23" s="83" t="s">
        <v>357</v>
      </c>
      <c r="U23" s="834"/>
      <c r="V23" s="834"/>
      <c r="W23" s="834"/>
      <c r="X23" s="83" t="s">
        <v>356</v>
      </c>
      <c r="Y23" s="833"/>
      <c r="Z23" s="833"/>
      <c r="AA23" s="833"/>
      <c r="AB23" s="833"/>
      <c r="AC23" s="833"/>
      <c r="AD23" s="833"/>
      <c r="AE23" s="833"/>
      <c r="AF23" s="833"/>
      <c r="AG23" s="833"/>
      <c r="AH23" s="833"/>
      <c r="AI23" s="833"/>
      <c r="AJ23" s="833"/>
      <c r="AK23" s="833"/>
      <c r="AL23" s="833"/>
      <c r="AM23" s="833"/>
      <c r="AN23" s="835"/>
      <c r="AP23" s="80"/>
    </row>
    <row r="24" spans="2:42" ht="14.25" customHeight="1" x14ac:dyDescent="0.15">
      <c r="B24" s="815"/>
      <c r="C24" s="830"/>
      <c r="D24" s="831"/>
      <c r="E24" s="831"/>
      <c r="F24" s="831"/>
      <c r="G24" s="831"/>
      <c r="H24" s="831"/>
      <c r="I24" s="831"/>
      <c r="J24" s="831"/>
      <c r="K24" s="831"/>
      <c r="L24" s="832"/>
      <c r="M24" s="836"/>
      <c r="N24" s="837"/>
      <c r="O24" s="837"/>
      <c r="P24" s="837"/>
      <c r="Q24" s="837"/>
      <c r="R24" s="837"/>
      <c r="S24" s="837"/>
      <c r="T24" s="837"/>
      <c r="U24" s="837"/>
      <c r="V24" s="837"/>
      <c r="W24" s="837"/>
      <c r="X24" s="837"/>
      <c r="Y24" s="837"/>
      <c r="Z24" s="837"/>
      <c r="AA24" s="837"/>
      <c r="AB24" s="837"/>
      <c r="AC24" s="837"/>
      <c r="AD24" s="837"/>
      <c r="AE24" s="837"/>
      <c r="AF24" s="837"/>
      <c r="AG24" s="837"/>
      <c r="AH24" s="837"/>
      <c r="AI24" s="837"/>
      <c r="AJ24" s="837"/>
      <c r="AK24" s="837"/>
      <c r="AL24" s="837"/>
      <c r="AM24" s="837"/>
      <c r="AN24" s="838"/>
      <c r="AP24" s="80"/>
    </row>
    <row r="25" spans="2:42" x14ac:dyDescent="0.15">
      <c r="B25" s="816"/>
      <c r="C25" s="823"/>
      <c r="D25" s="824"/>
      <c r="E25" s="824"/>
      <c r="F25" s="824"/>
      <c r="G25" s="824"/>
      <c r="H25" s="824"/>
      <c r="I25" s="824"/>
      <c r="J25" s="824"/>
      <c r="K25" s="824"/>
      <c r="L25" s="825"/>
      <c r="M25" s="850"/>
      <c r="N25" s="850"/>
      <c r="O25" s="850"/>
      <c r="P25" s="850"/>
      <c r="Q25" s="850"/>
      <c r="R25" s="850"/>
      <c r="S25" s="850"/>
      <c r="T25" s="850"/>
      <c r="U25" s="850"/>
      <c r="V25" s="850"/>
      <c r="W25" s="850"/>
      <c r="X25" s="850"/>
      <c r="Y25" s="850"/>
      <c r="Z25" s="850"/>
      <c r="AA25" s="850"/>
      <c r="AB25" s="850"/>
      <c r="AC25" s="850"/>
      <c r="AD25" s="850"/>
      <c r="AE25" s="850"/>
      <c r="AF25" s="850"/>
      <c r="AG25" s="850"/>
      <c r="AH25" s="850"/>
      <c r="AI25" s="850"/>
      <c r="AJ25" s="850"/>
      <c r="AK25" s="850"/>
      <c r="AL25" s="850"/>
      <c r="AM25" s="850"/>
      <c r="AN25" s="851"/>
      <c r="AP25" s="80"/>
    </row>
    <row r="26" spans="2:42" ht="13.5" customHeight="1" x14ac:dyDescent="0.15">
      <c r="B26" s="866" t="s">
        <v>783</v>
      </c>
      <c r="C26" s="817" t="s">
        <v>136</v>
      </c>
      <c r="D26" s="818"/>
      <c r="E26" s="818"/>
      <c r="F26" s="818"/>
      <c r="G26" s="818"/>
      <c r="H26" s="818"/>
      <c r="I26" s="818"/>
      <c r="J26" s="818"/>
      <c r="K26" s="818"/>
      <c r="L26" s="829"/>
      <c r="M26" s="869"/>
      <c r="N26" s="870"/>
      <c r="O26" s="870"/>
      <c r="P26" s="870"/>
      <c r="Q26" s="870"/>
      <c r="R26" s="870"/>
      <c r="S26" s="870"/>
      <c r="T26" s="870"/>
      <c r="U26" s="870"/>
      <c r="V26" s="870"/>
      <c r="W26" s="870"/>
      <c r="X26" s="870"/>
      <c r="Y26" s="870"/>
      <c r="Z26" s="870"/>
      <c r="AA26" s="870"/>
      <c r="AB26" s="870"/>
      <c r="AC26" s="870"/>
      <c r="AD26" s="870"/>
      <c r="AE26" s="870"/>
      <c r="AF26" s="870"/>
      <c r="AG26" s="870"/>
      <c r="AH26" s="870"/>
      <c r="AI26" s="870"/>
      <c r="AJ26" s="870"/>
      <c r="AK26" s="870"/>
      <c r="AL26" s="870"/>
      <c r="AM26" s="870"/>
      <c r="AN26" s="871"/>
      <c r="AP26" s="80"/>
    </row>
    <row r="27" spans="2:42" ht="13.5" customHeight="1" x14ac:dyDescent="0.15">
      <c r="B27" s="867"/>
      <c r="C27" s="823" t="s">
        <v>364</v>
      </c>
      <c r="D27" s="824"/>
      <c r="E27" s="824"/>
      <c r="F27" s="824"/>
      <c r="G27" s="824"/>
      <c r="H27" s="824"/>
      <c r="I27" s="824"/>
      <c r="J27" s="824"/>
      <c r="K27" s="824"/>
      <c r="L27" s="825"/>
      <c r="M27" s="872"/>
      <c r="N27" s="873"/>
      <c r="O27" s="873"/>
      <c r="P27" s="873"/>
      <c r="Q27" s="873"/>
      <c r="R27" s="873"/>
      <c r="S27" s="873"/>
      <c r="T27" s="873"/>
      <c r="U27" s="873"/>
      <c r="V27" s="873"/>
      <c r="W27" s="873"/>
      <c r="X27" s="873"/>
      <c r="Y27" s="873"/>
      <c r="Z27" s="873"/>
      <c r="AA27" s="873"/>
      <c r="AB27" s="873"/>
      <c r="AC27" s="873"/>
      <c r="AD27" s="873"/>
      <c r="AE27" s="873"/>
      <c r="AF27" s="873"/>
      <c r="AG27" s="873"/>
      <c r="AH27" s="873"/>
      <c r="AI27" s="873"/>
      <c r="AJ27" s="873"/>
      <c r="AK27" s="873"/>
      <c r="AL27" s="873"/>
      <c r="AM27" s="873"/>
      <c r="AN27" s="874"/>
      <c r="AP27" s="80"/>
    </row>
    <row r="28" spans="2:42" ht="13.5" customHeight="1" x14ac:dyDescent="0.15">
      <c r="B28" s="867"/>
      <c r="C28" s="817" t="s">
        <v>784</v>
      </c>
      <c r="D28" s="818"/>
      <c r="E28" s="818"/>
      <c r="F28" s="818"/>
      <c r="G28" s="818"/>
      <c r="H28" s="818"/>
      <c r="I28" s="818"/>
      <c r="J28" s="818"/>
      <c r="K28" s="818"/>
      <c r="L28" s="829"/>
      <c r="M28" s="833" t="s">
        <v>358</v>
      </c>
      <c r="N28" s="833"/>
      <c r="O28" s="833"/>
      <c r="P28" s="833"/>
      <c r="Q28" s="834"/>
      <c r="R28" s="834"/>
      <c r="S28" s="834"/>
      <c r="T28" s="83" t="s">
        <v>357</v>
      </c>
      <c r="U28" s="834"/>
      <c r="V28" s="834"/>
      <c r="W28" s="834"/>
      <c r="X28" s="83" t="s">
        <v>356</v>
      </c>
      <c r="Y28" s="833"/>
      <c r="Z28" s="833"/>
      <c r="AA28" s="833"/>
      <c r="AB28" s="833"/>
      <c r="AC28" s="833"/>
      <c r="AD28" s="833"/>
      <c r="AE28" s="833"/>
      <c r="AF28" s="833"/>
      <c r="AG28" s="833"/>
      <c r="AH28" s="833"/>
      <c r="AI28" s="833"/>
      <c r="AJ28" s="833"/>
      <c r="AK28" s="833"/>
      <c r="AL28" s="833"/>
      <c r="AM28" s="833"/>
      <c r="AN28" s="835"/>
      <c r="AP28" s="80"/>
    </row>
    <row r="29" spans="2:42" ht="14.25" customHeight="1" x14ac:dyDescent="0.15">
      <c r="B29" s="867"/>
      <c r="C29" s="830"/>
      <c r="D29" s="831"/>
      <c r="E29" s="831"/>
      <c r="F29" s="831"/>
      <c r="G29" s="831"/>
      <c r="H29" s="831"/>
      <c r="I29" s="831"/>
      <c r="J29" s="831"/>
      <c r="K29" s="831"/>
      <c r="L29" s="832"/>
      <c r="M29" s="836"/>
      <c r="N29" s="837"/>
      <c r="O29" s="837"/>
      <c r="P29" s="837"/>
      <c r="Q29" s="837"/>
      <c r="R29" s="837"/>
      <c r="S29" s="837"/>
      <c r="T29" s="837"/>
      <c r="U29" s="837"/>
      <c r="V29" s="837"/>
      <c r="W29" s="837"/>
      <c r="X29" s="837"/>
      <c r="Y29" s="837"/>
      <c r="Z29" s="837"/>
      <c r="AA29" s="837"/>
      <c r="AB29" s="837"/>
      <c r="AC29" s="837"/>
      <c r="AD29" s="837"/>
      <c r="AE29" s="837"/>
      <c r="AF29" s="837"/>
      <c r="AG29" s="837"/>
      <c r="AH29" s="837"/>
      <c r="AI29" s="837"/>
      <c r="AJ29" s="837"/>
      <c r="AK29" s="837"/>
      <c r="AL29" s="837"/>
      <c r="AM29" s="837"/>
      <c r="AN29" s="838"/>
      <c r="AP29" s="80"/>
    </row>
    <row r="30" spans="2:42" x14ac:dyDescent="0.15">
      <c r="B30" s="867"/>
      <c r="C30" s="823"/>
      <c r="D30" s="824"/>
      <c r="E30" s="824"/>
      <c r="F30" s="824"/>
      <c r="G30" s="824"/>
      <c r="H30" s="824"/>
      <c r="I30" s="824"/>
      <c r="J30" s="824"/>
      <c r="K30" s="824"/>
      <c r="L30" s="825"/>
      <c r="M30" s="850"/>
      <c r="N30" s="850"/>
      <c r="O30" s="850"/>
      <c r="P30" s="850"/>
      <c r="Q30" s="850"/>
      <c r="R30" s="850"/>
      <c r="S30" s="850"/>
      <c r="T30" s="850"/>
      <c r="U30" s="850"/>
      <c r="V30" s="850"/>
      <c r="W30" s="850"/>
      <c r="X30" s="850"/>
      <c r="Y30" s="850"/>
      <c r="Z30" s="850"/>
      <c r="AA30" s="850"/>
      <c r="AB30" s="850"/>
      <c r="AC30" s="850"/>
      <c r="AD30" s="850"/>
      <c r="AE30" s="850"/>
      <c r="AF30" s="850"/>
      <c r="AG30" s="850"/>
      <c r="AH30" s="850"/>
      <c r="AI30" s="850"/>
      <c r="AJ30" s="850"/>
      <c r="AK30" s="850"/>
      <c r="AL30" s="850"/>
      <c r="AM30" s="850"/>
      <c r="AN30" s="851"/>
      <c r="AP30" s="80"/>
    </row>
    <row r="31" spans="2:42" ht="14.25" customHeight="1" x14ac:dyDescent="0.15">
      <c r="B31" s="867"/>
      <c r="C31" s="843" t="s">
        <v>363</v>
      </c>
      <c r="D31" s="844"/>
      <c r="E31" s="844"/>
      <c r="F31" s="844"/>
      <c r="G31" s="844"/>
      <c r="H31" s="844"/>
      <c r="I31" s="844"/>
      <c r="J31" s="844"/>
      <c r="K31" s="844"/>
      <c r="L31" s="845"/>
      <c r="M31" s="806" t="s">
        <v>362</v>
      </c>
      <c r="N31" s="807"/>
      <c r="O31" s="807"/>
      <c r="P31" s="807"/>
      <c r="Q31" s="808"/>
      <c r="R31" s="846"/>
      <c r="S31" s="847"/>
      <c r="T31" s="847"/>
      <c r="U31" s="847"/>
      <c r="V31" s="847"/>
      <c r="W31" s="847"/>
      <c r="X31" s="847"/>
      <c r="Y31" s="847"/>
      <c r="Z31" s="847"/>
      <c r="AA31" s="848"/>
      <c r="AB31" s="849" t="s">
        <v>361</v>
      </c>
      <c r="AC31" s="833"/>
      <c r="AD31" s="833"/>
      <c r="AE31" s="833"/>
      <c r="AF31" s="835"/>
      <c r="AG31" s="846"/>
      <c r="AH31" s="847"/>
      <c r="AI31" s="847"/>
      <c r="AJ31" s="847"/>
      <c r="AK31" s="847"/>
      <c r="AL31" s="847"/>
      <c r="AM31" s="847"/>
      <c r="AN31" s="848"/>
      <c r="AP31" s="80"/>
    </row>
    <row r="32" spans="2:42" ht="13.5" customHeight="1" x14ac:dyDescent="0.15">
      <c r="B32" s="867"/>
      <c r="C32" s="878" t="s">
        <v>785</v>
      </c>
      <c r="D32" s="879"/>
      <c r="E32" s="879"/>
      <c r="F32" s="879"/>
      <c r="G32" s="879"/>
      <c r="H32" s="879"/>
      <c r="I32" s="879"/>
      <c r="J32" s="879"/>
      <c r="K32" s="879"/>
      <c r="L32" s="880"/>
      <c r="M32" s="833" t="s">
        <v>358</v>
      </c>
      <c r="N32" s="833"/>
      <c r="O32" s="833"/>
      <c r="P32" s="833"/>
      <c r="Q32" s="887"/>
      <c r="R32" s="887"/>
      <c r="S32" s="887"/>
      <c r="T32" s="83" t="s">
        <v>357</v>
      </c>
      <c r="U32" s="887"/>
      <c r="V32" s="887"/>
      <c r="W32" s="887"/>
      <c r="X32" s="83" t="s">
        <v>356</v>
      </c>
      <c r="Y32" s="833"/>
      <c r="Z32" s="833"/>
      <c r="AA32" s="833"/>
      <c r="AB32" s="833"/>
      <c r="AC32" s="833"/>
      <c r="AD32" s="833"/>
      <c r="AE32" s="833"/>
      <c r="AF32" s="833"/>
      <c r="AG32" s="833"/>
      <c r="AH32" s="833"/>
      <c r="AI32" s="833"/>
      <c r="AJ32" s="833"/>
      <c r="AK32" s="833"/>
      <c r="AL32" s="833"/>
      <c r="AM32" s="833"/>
      <c r="AN32" s="835"/>
      <c r="AP32" s="80"/>
    </row>
    <row r="33" spans="2:42" ht="14.25" customHeight="1" x14ac:dyDescent="0.15">
      <c r="B33" s="867"/>
      <c r="C33" s="881"/>
      <c r="D33" s="882"/>
      <c r="E33" s="882"/>
      <c r="F33" s="882"/>
      <c r="G33" s="882"/>
      <c r="H33" s="882"/>
      <c r="I33" s="882"/>
      <c r="J33" s="882"/>
      <c r="K33" s="882"/>
      <c r="L33" s="883"/>
      <c r="M33" s="888"/>
      <c r="N33" s="889"/>
      <c r="O33" s="889"/>
      <c r="P33" s="889"/>
      <c r="Q33" s="889"/>
      <c r="R33" s="889"/>
      <c r="S33" s="889"/>
      <c r="T33" s="889"/>
      <c r="U33" s="889"/>
      <c r="V33" s="889"/>
      <c r="W33" s="889"/>
      <c r="X33" s="889"/>
      <c r="Y33" s="889"/>
      <c r="Z33" s="889"/>
      <c r="AA33" s="889"/>
      <c r="AB33" s="889"/>
      <c r="AC33" s="889"/>
      <c r="AD33" s="889"/>
      <c r="AE33" s="889"/>
      <c r="AF33" s="889"/>
      <c r="AG33" s="889"/>
      <c r="AH33" s="889"/>
      <c r="AI33" s="889"/>
      <c r="AJ33" s="889"/>
      <c r="AK33" s="889"/>
      <c r="AL33" s="889"/>
      <c r="AM33" s="889"/>
      <c r="AN33" s="890"/>
      <c r="AP33" s="80"/>
    </row>
    <row r="34" spans="2:42" x14ac:dyDescent="0.15">
      <c r="B34" s="867"/>
      <c r="C34" s="884"/>
      <c r="D34" s="885"/>
      <c r="E34" s="885"/>
      <c r="F34" s="885"/>
      <c r="G34" s="885"/>
      <c r="H34" s="885"/>
      <c r="I34" s="885"/>
      <c r="J34" s="885"/>
      <c r="K34" s="885"/>
      <c r="L34" s="886"/>
      <c r="M34" s="891"/>
      <c r="N34" s="891"/>
      <c r="O34" s="891"/>
      <c r="P34" s="891"/>
      <c r="Q34" s="891"/>
      <c r="R34" s="891"/>
      <c r="S34" s="891"/>
      <c r="T34" s="891"/>
      <c r="U34" s="891"/>
      <c r="V34" s="891"/>
      <c r="W34" s="891"/>
      <c r="X34" s="891"/>
      <c r="Y34" s="891"/>
      <c r="Z34" s="891"/>
      <c r="AA34" s="891"/>
      <c r="AB34" s="891"/>
      <c r="AC34" s="891"/>
      <c r="AD34" s="891"/>
      <c r="AE34" s="891"/>
      <c r="AF34" s="891"/>
      <c r="AG34" s="891"/>
      <c r="AH34" s="891"/>
      <c r="AI34" s="891"/>
      <c r="AJ34" s="891"/>
      <c r="AK34" s="891"/>
      <c r="AL34" s="891"/>
      <c r="AM34" s="891"/>
      <c r="AN34" s="892"/>
      <c r="AP34" s="80"/>
    </row>
    <row r="35" spans="2:42" ht="14.25" customHeight="1" x14ac:dyDescent="0.15">
      <c r="B35" s="867"/>
      <c r="C35" s="843" t="s">
        <v>363</v>
      </c>
      <c r="D35" s="844"/>
      <c r="E35" s="844"/>
      <c r="F35" s="844"/>
      <c r="G35" s="844"/>
      <c r="H35" s="844"/>
      <c r="I35" s="844"/>
      <c r="J35" s="844"/>
      <c r="K35" s="844"/>
      <c r="L35" s="845"/>
      <c r="M35" s="806" t="s">
        <v>362</v>
      </c>
      <c r="N35" s="807"/>
      <c r="O35" s="807"/>
      <c r="P35" s="807"/>
      <c r="Q35" s="808"/>
      <c r="R35" s="809"/>
      <c r="S35" s="810"/>
      <c r="T35" s="810"/>
      <c r="U35" s="810"/>
      <c r="V35" s="810"/>
      <c r="W35" s="810"/>
      <c r="X35" s="810"/>
      <c r="Y35" s="810"/>
      <c r="Z35" s="810"/>
      <c r="AA35" s="811"/>
      <c r="AB35" s="849" t="s">
        <v>361</v>
      </c>
      <c r="AC35" s="833"/>
      <c r="AD35" s="833"/>
      <c r="AE35" s="833"/>
      <c r="AF35" s="835"/>
      <c r="AG35" s="809"/>
      <c r="AH35" s="810"/>
      <c r="AI35" s="810"/>
      <c r="AJ35" s="810"/>
      <c r="AK35" s="810"/>
      <c r="AL35" s="810"/>
      <c r="AM35" s="810"/>
      <c r="AN35" s="811"/>
      <c r="AP35" s="80"/>
    </row>
    <row r="36" spans="2:42" ht="14.25" customHeight="1" x14ac:dyDescent="0.15">
      <c r="B36" s="867"/>
      <c r="C36" s="843" t="s">
        <v>360</v>
      </c>
      <c r="D36" s="844"/>
      <c r="E36" s="844"/>
      <c r="F36" s="844"/>
      <c r="G36" s="844"/>
      <c r="H36" s="844"/>
      <c r="I36" s="844"/>
      <c r="J36" s="844"/>
      <c r="K36" s="844"/>
      <c r="L36" s="845"/>
      <c r="M36" s="875"/>
      <c r="N36" s="876"/>
      <c r="O36" s="876"/>
      <c r="P36" s="876"/>
      <c r="Q36" s="876"/>
      <c r="R36" s="876"/>
      <c r="S36" s="876"/>
      <c r="T36" s="876"/>
      <c r="U36" s="876"/>
      <c r="V36" s="876"/>
      <c r="W36" s="876"/>
      <c r="X36" s="876"/>
      <c r="Y36" s="876"/>
      <c r="Z36" s="876"/>
      <c r="AA36" s="876"/>
      <c r="AB36" s="876"/>
      <c r="AC36" s="876"/>
      <c r="AD36" s="876"/>
      <c r="AE36" s="876"/>
      <c r="AF36" s="876"/>
      <c r="AG36" s="876"/>
      <c r="AH36" s="876"/>
      <c r="AI36" s="876"/>
      <c r="AJ36" s="876"/>
      <c r="AK36" s="876"/>
      <c r="AL36" s="876"/>
      <c r="AM36" s="876"/>
      <c r="AN36" s="877"/>
      <c r="AP36" s="80"/>
    </row>
    <row r="37" spans="2:42" ht="13.5" customHeight="1" x14ac:dyDescent="0.15">
      <c r="B37" s="867"/>
      <c r="C37" s="817" t="s">
        <v>359</v>
      </c>
      <c r="D37" s="818"/>
      <c r="E37" s="818"/>
      <c r="F37" s="818"/>
      <c r="G37" s="818"/>
      <c r="H37" s="818"/>
      <c r="I37" s="818"/>
      <c r="J37" s="818"/>
      <c r="K37" s="818"/>
      <c r="L37" s="829"/>
      <c r="M37" s="833" t="s">
        <v>358</v>
      </c>
      <c r="N37" s="833"/>
      <c r="O37" s="833"/>
      <c r="P37" s="833"/>
      <c r="Q37" s="834"/>
      <c r="R37" s="834"/>
      <c r="S37" s="834"/>
      <c r="T37" s="83" t="s">
        <v>357</v>
      </c>
      <c r="U37" s="834"/>
      <c r="V37" s="834"/>
      <c r="W37" s="834"/>
      <c r="X37" s="83" t="s">
        <v>356</v>
      </c>
      <c r="Y37" s="833"/>
      <c r="Z37" s="833"/>
      <c r="AA37" s="833"/>
      <c r="AB37" s="833"/>
      <c r="AC37" s="833"/>
      <c r="AD37" s="833"/>
      <c r="AE37" s="833"/>
      <c r="AF37" s="833"/>
      <c r="AG37" s="833"/>
      <c r="AH37" s="833"/>
      <c r="AI37" s="833"/>
      <c r="AJ37" s="833"/>
      <c r="AK37" s="833"/>
      <c r="AL37" s="833"/>
      <c r="AM37" s="833"/>
      <c r="AN37" s="835"/>
      <c r="AP37" s="80"/>
    </row>
    <row r="38" spans="2:42" ht="14.25" customHeight="1" x14ac:dyDescent="0.15">
      <c r="B38" s="867"/>
      <c r="C38" s="830"/>
      <c r="D38" s="831"/>
      <c r="E38" s="831"/>
      <c r="F38" s="831"/>
      <c r="G38" s="831"/>
      <c r="H38" s="831"/>
      <c r="I38" s="831"/>
      <c r="J38" s="831"/>
      <c r="K38" s="831"/>
      <c r="L38" s="832"/>
      <c r="M38" s="836"/>
      <c r="N38" s="837"/>
      <c r="O38" s="837"/>
      <c r="P38" s="837"/>
      <c r="Q38" s="837"/>
      <c r="R38" s="837"/>
      <c r="S38" s="837"/>
      <c r="T38" s="837"/>
      <c r="U38" s="837"/>
      <c r="V38" s="837"/>
      <c r="W38" s="837"/>
      <c r="X38" s="837"/>
      <c r="Y38" s="837"/>
      <c r="Z38" s="837"/>
      <c r="AA38" s="837"/>
      <c r="AB38" s="837"/>
      <c r="AC38" s="837"/>
      <c r="AD38" s="837"/>
      <c r="AE38" s="837"/>
      <c r="AF38" s="837"/>
      <c r="AG38" s="837"/>
      <c r="AH38" s="837"/>
      <c r="AI38" s="837"/>
      <c r="AJ38" s="837"/>
      <c r="AK38" s="837"/>
      <c r="AL38" s="837"/>
      <c r="AM38" s="837"/>
      <c r="AN38" s="838"/>
      <c r="AP38" s="80"/>
    </row>
    <row r="39" spans="2:42" x14ac:dyDescent="0.15">
      <c r="B39" s="868"/>
      <c r="C39" s="823"/>
      <c r="D39" s="824"/>
      <c r="E39" s="824"/>
      <c r="F39" s="824"/>
      <c r="G39" s="824"/>
      <c r="H39" s="824"/>
      <c r="I39" s="824"/>
      <c r="J39" s="824"/>
      <c r="K39" s="824"/>
      <c r="L39" s="825"/>
      <c r="M39" s="850"/>
      <c r="N39" s="850"/>
      <c r="O39" s="850"/>
      <c r="P39" s="850"/>
      <c r="Q39" s="850"/>
      <c r="R39" s="850"/>
      <c r="S39" s="850"/>
      <c r="T39" s="850"/>
      <c r="U39" s="850"/>
      <c r="V39" s="850"/>
      <c r="W39" s="850"/>
      <c r="X39" s="850"/>
      <c r="Y39" s="850"/>
      <c r="Z39" s="850"/>
      <c r="AA39" s="850"/>
      <c r="AB39" s="850"/>
      <c r="AC39" s="850"/>
      <c r="AD39" s="850"/>
      <c r="AE39" s="850"/>
      <c r="AF39" s="850"/>
      <c r="AG39" s="850"/>
      <c r="AH39" s="850"/>
      <c r="AI39" s="850"/>
      <c r="AJ39" s="850"/>
      <c r="AK39" s="850"/>
      <c r="AL39" s="850"/>
      <c r="AM39" s="850"/>
      <c r="AN39" s="851"/>
      <c r="AP39" s="80"/>
    </row>
    <row r="40" spans="2:42" ht="13.5" customHeight="1" x14ac:dyDescent="0.15">
      <c r="B40" s="866" t="s">
        <v>786</v>
      </c>
      <c r="C40" s="893" t="s">
        <v>355</v>
      </c>
      <c r="D40" s="894"/>
      <c r="E40" s="894"/>
      <c r="F40" s="894"/>
      <c r="G40" s="894"/>
      <c r="H40" s="894"/>
      <c r="I40" s="894"/>
      <c r="J40" s="894"/>
      <c r="K40" s="894"/>
      <c r="L40" s="894"/>
      <c r="M40" s="897" t="s">
        <v>354</v>
      </c>
      <c r="N40" s="898"/>
      <c r="O40" s="344" t="s">
        <v>787</v>
      </c>
      <c r="P40" s="345"/>
      <c r="Q40" s="346"/>
      <c r="R40" s="901" t="s">
        <v>353</v>
      </c>
      <c r="S40" s="902"/>
      <c r="T40" s="902"/>
      <c r="U40" s="902"/>
      <c r="V40" s="902"/>
      <c r="W40" s="902"/>
      <c r="X40" s="902"/>
      <c r="Y40" s="902"/>
      <c r="Z40" s="903"/>
      <c r="AA40" s="907" t="s">
        <v>352</v>
      </c>
      <c r="AB40" s="908"/>
      <c r="AC40" s="908"/>
      <c r="AD40" s="909"/>
      <c r="AE40" s="910" t="s">
        <v>351</v>
      </c>
      <c r="AF40" s="911"/>
      <c r="AG40" s="911"/>
      <c r="AH40" s="911"/>
      <c r="AI40" s="916" t="s">
        <v>788</v>
      </c>
      <c r="AJ40" s="917"/>
      <c r="AK40" s="917"/>
      <c r="AL40" s="917"/>
      <c r="AM40" s="917"/>
      <c r="AN40" s="918"/>
      <c r="AP40" s="80"/>
    </row>
    <row r="41" spans="2:42" ht="14.25" customHeight="1" x14ac:dyDescent="0.15">
      <c r="B41" s="867"/>
      <c r="C41" s="895"/>
      <c r="D41" s="896"/>
      <c r="E41" s="896"/>
      <c r="F41" s="896"/>
      <c r="G41" s="896"/>
      <c r="H41" s="896"/>
      <c r="I41" s="896"/>
      <c r="J41" s="896"/>
      <c r="K41" s="896"/>
      <c r="L41" s="896"/>
      <c r="M41" s="899"/>
      <c r="N41" s="900"/>
      <c r="O41" s="347" t="s">
        <v>789</v>
      </c>
      <c r="P41" s="348"/>
      <c r="Q41" s="349"/>
      <c r="R41" s="904"/>
      <c r="S41" s="905"/>
      <c r="T41" s="905"/>
      <c r="U41" s="905"/>
      <c r="V41" s="905"/>
      <c r="W41" s="905"/>
      <c r="X41" s="905"/>
      <c r="Y41" s="905"/>
      <c r="Z41" s="906"/>
      <c r="AA41" s="350" t="s">
        <v>350</v>
      </c>
      <c r="AB41" s="351"/>
      <c r="AC41" s="351"/>
      <c r="AD41" s="351"/>
      <c r="AE41" s="919" t="s">
        <v>349</v>
      </c>
      <c r="AF41" s="920"/>
      <c r="AG41" s="920"/>
      <c r="AH41" s="920"/>
      <c r="AI41" s="919" t="s">
        <v>790</v>
      </c>
      <c r="AJ41" s="920"/>
      <c r="AK41" s="920"/>
      <c r="AL41" s="920"/>
      <c r="AM41" s="920"/>
      <c r="AN41" s="921"/>
      <c r="AP41" s="80"/>
    </row>
    <row r="42" spans="2:42" ht="14.25" customHeight="1" x14ac:dyDescent="0.15">
      <c r="B42" s="867"/>
      <c r="C42" s="815" t="s">
        <v>791</v>
      </c>
      <c r="D42" s="352"/>
      <c r="E42" s="923" t="s">
        <v>760</v>
      </c>
      <c r="F42" s="923"/>
      <c r="G42" s="923"/>
      <c r="H42" s="923"/>
      <c r="I42" s="923"/>
      <c r="J42" s="923"/>
      <c r="K42" s="923"/>
      <c r="L42" s="924"/>
      <c r="M42" s="925"/>
      <c r="N42" s="926"/>
      <c r="O42" s="927"/>
      <c r="P42" s="928"/>
      <c r="Q42" s="929"/>
      <c r="R42" s="78" t="s">
        <v>311</v>
      </c>
      <c r="S42" s="930" t="s">
        <v>348</v>
      </c>
      <c r="T42" s="930"/>
      <c r="U42" s="77" t="s">
        <v>311</v>
      </c>
      <c r="V42" s="930" t="s">
        <v>347</v>
      </c>
      <c r="W42" s="930"/>
      <c r="X42" s="77" t="s">
        <v>311</v>
      </c>
      <c r="Y42" s="930" t="s">
        <v>346</v>
      </c>
      <c r="Z42" s="931"/>
      <c r="AA42" s="912"/>
      <c r="AB42" s="913"/>
      <c r="AC42" s="913"/>
      <c r="AD42" s="914"/>
      <c r="AE42" s="915"/>
      <c r="AF42" s="913"/>
      <c r="AG42" s="913"/>
      <c r="AH42" s="914"/>
      <c r="AI42" s="353" t="s">
        <v>311</v>
      </c>
      <c r="AJ42" s="932" t="s">
        <v>792</v>
      </c>
      <c r="AK42" s="932"/>
      <c r="AL42" s="354" t="s">
        <v>793</v>
      </c>
      <c r="AM42" s="932" t="s">
        <v>794</v>
      </c>
      <c r="AN42" s="933"/>
      <c r="AP42" s="80"/>
    </row>
    <row r="43" spans="2:42" ht="14.25" customHeight="1" x14ac:dyDescent="0.15">
      <c r="B43" s="867"/>
      <c r="C43" s="815"/>
      <c r="D43" s="352"/>
      <c r="E43" s="923" t="s">
        <v>106</v>
      </c>
      <c r="F43" s="934"/>
      <c r="G43" s="934"/>
      <c r="H43" s="934"/>
      <c r="I43" s="934"/>
      <c r="J43" s="934"/>
      <c r="K43" s="934"/>
      <c r="L43" s="935"/>
      <c r="M43" s="925"/>
      <c r="N43" s="926"/>
      <c r="O43" s="927"/>
      <c r="P43" s="928"/>
      <c r="Q43" s="929"/>
      <c r="R43" s="78" t="s">
        <v>311</v>
      </c>
      <c r="S43" s="930" t="s">
        <v>348</v>
      </c>
      <c r="T43" s="930"/>
      <c r="U43" s="77" t="s">
        <v>311</v>
      </c>
      <c r="V43" s="930" t="s">
        <v>347</v>
      </c>
      <c r="W43" s="930"/>
      <c r="X43" s="77" t="s">
        <v>311</v>
      </c>
      <c r="Y43" s="930" t="s">
        <v>346</v>
      </c>
      <c r="Z43" s="931"/>
      <c r="AA43" s="912"/>
      <c r="AB43" s="913"/>
      <c r="AC43" s="913"/>
      <c r="AD43" s="914"/>
      <c r="AE43" s="915"/>
      <c r="AF43" s="913"/>
      <c r="AG43" s="913"/>
      <c r="AH43" s="914"/>
      <c r="AI43" s="353" t="s">
        <v>311</v>
      </c>
      <c r="AJ43" s="932" t="s">
        <v>792</v>
      </c>
      <c r="AK43" s="932"/>
      <c r="AL43" s="354" t="s">
        <v>793</v>
      </c>
      <c r="AM43" s="932" t="s">
        <v>794</v>
      </c>
      <c r="AN43" s="933"/>
      <c r="AP43" s="80"/>
    </row>
    <row r="44" spans="2:42" ht="14.25" customHeight="1" x14ac:dyDescent="0.15">
      <c r="B44" s="867"/>
      <c r="C44" s="815"/>
      <c r="D44" s="352"/>
      <c r="E44" s="923" t="s">
        <v>795</v>
      </c>
      <c r="F44" s="934"/>
      <c r="G44" s="934"/>
      <c r="H44" s="934"/>
      <c r="I44" s="934"/>
      <c r="J44" s="934"/>
      <c r="K44" s="934"/>
      <c r="L44" s="935"/>
      <c r="M44" s="925"/>
      <c r="N44" s="926"/>
      <c r="O44" s="927"/>
      <c r="P44" s="928"/>
      <c r="Q44" s="929"/>
      <c r="R44" s="78" t="s">
        <v>311</v>
      </c>
      <c r="S44" s="930" t="s">
        <v>348</v>
      </c>
      <c r="T44" s="930"/>
      <c r="U44" s="77" t="s">
        <v>311</v>
      </c>
      <c r="V44" s="930" t="s">
        <v>347</v>
      </c>
      <c r="W44" s="930"/>
      <c r="X44" s="77" t="s">
        <v>311</v>
      </c>
      <c r="Y44" s="930" t="s">
        <v>346</v>
      </c>
      <c r="Z44" s="931"/>
      <c r="AA44" s="912"/>
      <c r="AB44" s="913"/>
      <c r="AC44" s="913"/>
      <c r="AD44" s="914"/>
      <c r="AE44" s="915"/>
      <c r="AF44" s="913"/>
      <c r="AG44" s="913"/>
      <c r="AH44" s="914"/>
      <c r="AI44" s="353" t="s">
        <v>311</v>
      </c>
      <c r="AJ44" s="932" t="s">
        <v>792</v>
      </c>
      <c r="AK44" s="932"/>
      <c r="AL44" s="354" t="s">
        <v>793</v>
      </c>
      <c r="AM44" s="932" t="s">
        <v>794</v>
      </c>
      <c r="AN44" s="933"/>
      <c r="AP44" s="80"/>
    </row>
    <row r="45" spans="2:42" ht="14.25" customHeight="1" x14ac:dyDescent="0.15">
      <c r="B45" s="867"/>
      <c r="C45" s="815"/>
      <c r="D45" s="352"/>
      <c r="E45" s="923" t="s">
        <v>759</v>
      </c>
      <c r="F45" s="934"/>
      <c r="G45" s="934"/>
      <c r="H45" s="934"/>
      <c r="I45" s="934"/>
      <c r="J45" s="934"/>
      <c r="K45" s="934"/>
      <c r="L45" s="935"/>
      <c r="M45" s="925"/>
      <c r="N45" s="926"/>
      <c r="O45" s="927"/>
      <c r="P45" s="928"/>
      <c r="Q45" s="929"/>
      <c r="R45" s="78" t="s">
        <v>311</v>
      </c>
      <c r="S45" s="930" t="s">
        <v>348</v>
      </c>
      <c r="T45" s="930"/>
      <c r="U45" s="77" t="s">
        <v>311</v>
      </c>
      <c r="V45" s="930" t="s">
        <v>347</v>
      </c>
      <c r="W45" s="930"/>
      <c r="X45" s="77" t="s">
        <v>311</v>
      </c>
      <c r="Y45" s="930" t="s">
        <v>346</v>
      </c>
      <c r="Z45" s="931"/>
      <c r="AA45" s="912"/>
      <c r="AB45" s="913"/>
      <c r="AC45" s="913"/>
      <c r="AD45" s="914"/>
      <c r="AE45" s="915"/>
      <c r="AF45" s="913"/>
      <c r="AG45" s="913"/>
      <c r="AH45" s="914"/>
      <c r="AI45" s="353" t="s">
        <v>311</v>
      </c>
      <c r="AJ45" s="932" t="s">
        <v>792</v>
      </c>
      <c r="AK45" s="932"/>
      <c r="AL45" s="354" t="s">
        <v>793</v>
      </c>
      <c r="AM45" s="932" t="s">
        <v>794</v>
      </c>
      <c r="AN45" s="933"/>
      <c r="AP45" s="80"/>
    </row>
    <row r="46" spans="2:42" ht="14.25" customHeight="1" x14ac:dyDescent="0.15">
      <c r="B46" s="867"/>
      <c r="C46" s="815"/>
      <c r="D46" s="352"/>
      <c r="E46" s="923" t="s">
        <v>147</v>
      </c>
      <c r="F46" s="934"/>
      <c r="G46" s="934"/>
      <c r="H46" s="934"/>
      <c r="I46" s="934"/>
      <c r="J46" s="934"/>
      <c r="K46" s="934"/>
      <c r="L46" s="935"/>
      <c r="M46" s="925"/>
      <c r="N46" s="926"/>
      <c r="O46" s="927"/>
      <c r="P46" s="928"/>
      <c r="Q46" s="929"/>
      <c r="R46" s="78" t="s">
        <v>311</v>
      </c>
      <c r="S46" s="930" t="s">
        <v>348</v>
      </c>
      <c r="T46" s="930"/>
      <c r="U46" s="77" t="s">
        <v>311</v>
      </c>
      <c r="V46" s="930" t="s">
        <v>347</v>
      </c>
      <c r="W46" s="930"/>
      <c r="X46" s="77" t="s">
        <v>311</v>
      </c>
      <c r="Y46" s="930" t="s">
        <v>346</v>
      </c>
      <c r="Z46" s="931"/>
      <c r="AA46" s="912"/>
      <c r="AB46" s="913"/>
      <c r="AC46" s="913"/>
      <c r="AD46" s="914"/>
      <c r="AE46" s="915"/>
      <c r="AF46" s="913"/>
      <c r="AG46" s="913"/>
      <c r="AH46" s="914"/>
      <c r="AI46" s="353" t="s">
        <v>311</v>
      </c>
      <c r="AJ46" s="932" t="s">
        <v>792</v>
      </c>
      <c r="AK46" s="932"/>
      <c r="AL46" s="354" t="s">
        <v>793</v>
      </c>
      <c r="AM46" s="932" t="s">
        <v>794</v>
      </c>
      <c r="AN46" s="933"/>
      <c r="AP46" s="80"/>
    </row>
    <row r="47" spans="2:42" ht="14.25" customHeight="1" x14ac:dyDescent="0.15">
      <c r="B47" s="867"/>
      <c r="C47" s="815"/>
      <c r="D47" s="352"/>
      <c r="E47" s="936" t="s">
        <v>758</v>
      </c>
      <c r="F47" s="937"/>
      <c r="G47" s="937"/>
      <c r="H47" s="937"/>
      <c r="I47" s="937"/>
      <c r="J47" s="937"/>
      <c r="K47" s="937"/>
      <c r="L47" s="938"/>
      <c r="M47" s="925"/>
      <c r="N47" s="926"/>
      <c r="O47" s="927"/>
      <c r="P47" s="928"/>
      <c r="Q47" s="929"/>
      <c r="R47" s="78" t="s">
        <v>311</v>
      </c>
      <c r="S47" s="930" t="s">
        <v>348</v>
      </c>
      <c r="T47" s="930"/>
      <c r="U47" s="77" t="s">
        <v>311</v>
      </c>
      <c r="V47" s="930" t="s">
        <v>347</v>
      </c>
      <c r="W47" s="930"/>
      <c r="X47" s="77" t="s">
        <v>311</v>
      </c>
      <c r="Y47" s="930" t="s">
        <v>346</v>
      </c>
      <c r="Z47" s="931"/>
      <c r="AA47" s="912"/>
      <c r="AB47" s="913"/>
      <c r="AC47" s="913"/>
      <c r="AD47" s="914"/>
      <c r="AE47" s="915"/>
      <c r="AF47" s="913"/>
      <c r="AG47" s="913"/>
      <c r="AH47" s="914"/>
      <c r="AI47" s="353" t="s">
        <v>311</v>
      </c>
      <c r="AJ47" s="932" t="s">
        <v>792</v>
      </c>
      <c r="AK47" s="932"/>
      <c r="AL47" s="354" t="s">
        <v>793</v>
      </c>
      <c r="AM47" s="932" t="s">
        <v>794</v>
      </c>
      <c r="AN47" s="933"/>
      <c r="AP47" s="80"/>
    </row>
    <row r="48" spans="2:42" ht="14.25" customHeight="1" x14ac:dyDescent="0.15">
      <c r="B48" s="867"/>
      <c r="C48" s="815"/>
      <c r="D48" s="352"/>
      <c r="E48" s="936" t="s">
        <v>796</v>
      </c>
      <c r="F48" s="937"/>
      <c r="G48" s="937"/>
      <c r="H48" s="937"/>
      <c r="I48" s="937"/>
      <c r="J48" s="937"/>
      <c r="K48" s="937"/>
      <c r="L48" s="938"/>
      <c r="M48" s="925"/>
      <c r="N48" s="926"/>
      <c r="O48" s="927"/>
      <c r="P48" s="928"/>
      <c r="Q48" s="929"/>
      <c r="R48" s="78" t="s">
        <v>311</v>
      </c>
      <c r="S48" s="930" t="s">
        <v>348</v>
      </c>
      <c r="T48" s="930"/>
      <c r="U48" s="77" t="s">
        <v>311</v>
      </c>
      <c r="V48" s="930" t="s">
        <v>347</v>
      </c>
      <c r="W48" s="930"/>
      <c r="X48" s="77" t="s">
        <v>311</v>
      </c>
      <c r="Y48" s="930" t="s">
        <v>346</v>
      </c>
      <c r="Z48" s="931"/>
      <c r="AA48" s="912"/>
      <c r="AB48" s="913"/>
      <c r="AC48" s="913"/>
      <c r="AD48" s="914"/>
      <c r="AE48" s="915"/>
      <c r="AF48" s="913"/>
      <c r="AG48" s="913"/>
      <c r="AH48" s="914"/>
      <c r="AI48" s="353" t="s">
        <v>311</v>
      </c>
      <c r="AJ48" s="932" t="s">
        <v>792</v>
      </c>
      <c r="AK48" s="932"/>
      <c r="AL48" s="354" t="s">
        <v>793</v>
      </c>
      <c r="AM48" s="932" t="s">
        <v>794</v>
      </c>
      <c r="AN48" s="933"/>
      <c r="AP48" s="80"/>
    </row>
    <row r="49" spans="2:42" ht="14.25" customHeight="1" x14ac:dyDescent="0.15">
      <c r="B49" s="867"/>
      <c r="C49" s="815"/>
      <c r="D49" s="355"/>
      <c r="E49" s="936" t="s">
        <v>797</v>
      </c>
      <c r="F49" s="939"/>
      <c r="G49" s="939"/>
      <c r="H49" s="939"/>
      <c r="I49" s="939"/>
      <c r="J49" s="939"/>
      <c r="K49" s="939"/>
      <c r="L49" s="940"/>
      <c r="M49" s="925"/>
      <c r="N49" s="926"/>
      <c r="O49" s="927"/>
      <c r="P49" s="928"/>
      <c r="Q49" s="929"/>
      <c r="R49" s="78" t="s">
        <v>311</v>
      </c>
      <c r="S49" s="930" t="s">
        <v>348</v>
      </c>
      <c r="T49" s="930"/>
      <c r="U49" s="77" t="s">
        <v>311</v>
      </c>
      <c r="V49" s="930" t="s">
        <v>347</v>
      </c>
      <c r="W49" s="930"/>
      <c r="X49" s="77" t="s">
        <v>311</v>
      </c>
      <c r="Y49" s="930" t="s">
        <v>346</v>
      </c>
      <c r="Z49" s="931"/>
      <c r="AA49" s="912"/>
      <c r="AB49" s="913"/>
      <c r="AC49" s="913"/>
      <c r="AD49" s="914"/>
      <c r="AE49" s="915"/>
      <c r="AF49" s="913"/>
      <c r="AG49" s="913"/>
      <c r="AH49" s="914"/>
      <c r="AI49" s="353" t="s">
        <v>311</v>
      </c>
      <c r="AJ49" s="932" t="s">
        <v>792</v>
      </c>
      <c r="AK49" s="932"/>
      <c r="AL49" s="354" t="s">
        <v>793</v>
      </c>
      <c r="AM49" s="932" t="s">
        <v>794</v>
      </c>
      <c r="AN49" s="933"/>
      <c r="AP49" s="80"/>
    </row>
    <row r="50" spans="2:42" ht="14.25" customHeight="1" x14ac:dyDescent="0.15">
      <c r="B50" s="867"/>
      <c r="C50" s="815"/>
      <c r="D50" s="355"/>
      <c r="E50" s="957" t="s">
        <v>756</v>
      </c>
      <c r="F50" s="958"/>
      <c r="G50" s="958"/>
      <c r="H50" s="958"/>
      <c r="I50" s="958"/>
      <c r="J50" s="958"/>
      <c r="K50" s="958"/>
      <c r="L50" s="959"/>
      <c r="M50" s="925"/>
      <c r="N50" s="926"/>
      <c r="O50" s="927"/>
      <c r="P50" s="928"/>
      <c r="Q50" s="929"/>
      <c r="R50" s="78" t="s">
        <v>311</v>
      </c>
      <c r="S50" s="930" t="s">
        <v>348</v>
      </c>
      <c r="T50" s="930"/>
      <c r="U50" s="77" t="s">
        <v>311</v>
      </c>
      <c r="V50" s="930" t="s">
        <v>347</v>
      </c>
      <c r="W50" s="930"/>
      <c r="X50" s="77" t="s">
        <v>311</v>
      </c>
      <c r="Y50" s="930" t="s">
        <v>346</v>
      </c>
      <c r="Z50" s="931"/>
      <c r="AA50" s="912"/>
      <c r="AB50" s="913"/>
      <c r="AC50" s="913"/>
      <c r="AD50" s="914"/>
      <c r="AE50" s="915"/>
      <c r="AF50" s="913"/>
      <c r="AG50" s="913"/>
      <c r="AH50" s="914"/>
      <c r="AI50" s="353" t="s">
        <v>311</v>
      </c>
      <c r="AJ50" s="932" t="s">
        <v>792</v>
      </c>
      <c r="AK50" s="932"/>
      <c r="AL50" s="354" t="s">
        <v>793</v>
      </c>
      <c r="AM50" s="932" t="s">
        <v>794</v>
      </c>
      <c r="AN50" s="933"/>
      <c r="AP50" s="80"/>
    </row>
    <row r="51" spans="2:42" ht="14.25" customHeight="1" thickBot="1" x14ac:dyDescent="0.2">
      <c r="B51" s="867"/>
      <c r="C51" s="815"/>
      <c r="D51" s="356"/>
      <c r="E51" s="941" t="s">
        <v>755</v>
      </c>
      <c r="F51" s="942"/>
      <c r="G51" s="942"/>
      <c r="H51" s="942"/>
      <c r="I51" s="942"/>
      <c r="J51" s="942"/>
      <c r="K51" s="942"/>
      <c r="L51" s="943"/>
      <c r="M51" s="944"/>
      <c r="N51" s="945"/>
      <c r="O51" s="946"/>
      <c r="P51" s="947"/>
      <c r="Q51" s="948"/>
      <c r="R51" s="357" t="s">
        <v>311</v>
      </c>
      <c r="S51" s="949" t="s">
        <v>348</v>
      </c>
      <c r="T51" s="949"/>
      <c r="U51" s="358" t="s">
        <v>311</v>
      </c>
      <c r="V51" s="949" t="s">
        <v>347</v>
      </c>
      <c r="W51" s="949"/>
      <c r="X51" s="358" t="s">
        <v>311</v>
      </c>
      <c r="Y51" s="949" t="s">
        <v>346</v>
      </c>
      <c r="Z51" s="950"/>
      <c r="AA51" s="951"/>
      <c r="AB51" s="952"/>
      <c r="AC51" s="952"/>
      <c r="AD51" s="953"/>
      <c r="AE51" s="954"/>
      <c r="AF51" s="952"/>
      <c r="AG51" s="952"/>
      <c r="AH51" s="953"/>
      <c r="AI51" s="359" t="s">
        <v>311</v>
      </c>
      <c r="AJ51" s="955" t="s">
        <v>792</v>
      </c>
      <c r="AK51" s="955"/>
      <c r="AL51" s="360" t="s">
        <v>793</v>
      </c>
      <c r="AM51" s="955" t="s">
        <v>794</v>
      </c>
      <c r="AN51" s="956"/>
      <c r="AP51" s="80"/>
    </row>
    <row r="52" spans="2:42" ht="14.25" customHeight="1" x14ac:dyDescent="0.15">
      <c r="B52" s="867"/>
      <c r="C52" s="815"/>
      <c r="D52" s="361"/>
      <c r="E52" s="960" t="s">
        <v>798</v>
      </c>
      <c r="F52" s="960"/>
      <c r="G52" s="960"/>
      <c r="H52" s="960"/>
      <c r="I52" s="960"/>
      <c r="J52" s="960"/>
      <c r="K52" s="960"/>
      <c r="L52" s="961"/>
      <c r="M52" s="962"/>
      <c r="N52" s="963"/>
      <c r="O52" s="964"/>
      <c r="P52" s="965"/>
      <c r="Q52" s="966"/>
      <c r="R52" s="362" t="s">
        <v>311</v>
      </c>
      <c r="S52" s="967" t="s">
        <v>348</v>
      </c>
      <c r="T52" s="967"/>
      <c r="U52" s="363" t="s">
        <v>311</v>
      </c>
      <c r="V52" s="967" t="s">
        <v>347</v>
      </c>
      <c r="W52" s="967"/>
      <c r="X52" s="363" t="s">
        <v>311</v>
      </c>
      <c r="Y52" s="967" t="s">
        <v>346</v>
      </c>
      <c r="Z52" s="968"/>
      <c r="AA52" s="969"/>
      <c r="AB52" s="970"/>
      <c r="AC52" s="970"/>
      <c r="AD52" s="971"/>
      <c r="AE52" s="972"/>
      <c r="AF52" s="970"/>
      <c r="AG52" s="970"/>
      <c r="AH52" s="971"/>
      <c r="AI52" s="364" t="s">
        <v>311</v>
      </c>
      <c r="AJ52" s="885" t="s">
        <v>792</v>
      </c>
      <c r="AK52" s="885"/>
      <c r="AL52" s="365" t="s">
        <v>793</v>
      </c>
      <c r="AM52" s="885" t="s">
        <v>794</v>
      </c>
      <c r="AN52" s="886"/>
      <c r="AP52" s="80"/>
    </row>
    <row r="53" spans="2:42" ht="14.25" customHeight="1" x14ac:dyDescent="0.15">
      <c r="B53" s="867"/>
      <c r="C53" s="815"/>
      <c r="D53" s="352"/>
      <c r="E53" s="936" t="s">
        <v>799</v>
      </c>
      <c r="F53" s="937"/>
      <c r="G53" s="937"/>
      <c r="H53" s="937"/>
      <c r="I53" s="937"/>
      <c r="J53" s="937"/>
      <c r="K53" s="937"/>
      <c r="L53" s="938"/>
      <c r="M53" s="925"/>
      <c r="N53" s="926"/>
      <c r="O53" s="927"/>
      <c r="P53" s="928"/>
      <c r="Q53" s="929"/>
      <c r="R53" s="78" t="s">
        <v>311</v>
      </c>
      <c r="S53" s="930" t="s">
        <v>348</v>
      </c>
      <c r="T53" s="930"/>
      <c r="U53" s="77" t="s">
        <v>311</v>
      </c>
      <c r="V53" s="930" t="s">
        <v>347</v>
      </c>
      <c r="W53" s="930"/>
      <c r="X53" s="77" t="s">
        <v>311</v>
      </c>
      <c r="Y53" s="930" t="s">
        <v>346</v>
      </c>
      <c r="Z53" s="931"/>
      <c r="AA53" s="912"/>
      <c r="AB53" s="913"/>
      <c r="AC53" s="913"/>
      <c r="AD53" s="914"/>
      <c r="AE53" s="915"/>
      <c r="AF53" s="913"/>
      <c r="AG53" s="913"/>
      <c r="AH53" s="914"/>
      <c r="AI53" s="353" t="s">
        <v>311</v>
      </c>
      <c r="AJ53" s="932" t="s">
        <v>792</v>
      </c>
      <c r="AK53" s="932"/>
      <c r="AL53" s="354" t="s">
        <v>793</v>
      </c>
      <c r="AM53" s="932" t="s">
        <v>794</v>
      </c>
      <c r="AN53" s="933"/>
      <c r="AP53" s="80"/>
    </row>
    <row r="54" spans="2:42" ht="14.25" customHeight="1" thickBot="1" x14ac:dyDescent="0.2">
      <c r="B54" s="867"/>
      <c r="C54" s="922"/>
      <c r="D54" s="356"/>
      <c r="E54" s="941" t="s">
        <v>800</v>
      </c>
      <c r="F54" s="978"/>
      <c r="G54" s="978"/>
      <c r="H54" s="978"/>
      <c r="I54" s="978"/>
      <c r="J54" s="978"/>
      <c r="K54" s="978"/>
      <c r="L54" s="979"/>
      <c r="M54" s="944"/>
      <c r="N54" s="945"/>
      <c r="O54" s="946"/>
      <c r="P54" s="947"/>
      <c r="Q54" s="948"/>
      <c r="R54" s="357" t="s">
        <v>311</v>
      </c>
      <c r="S54" s="949" t="s">
        <v>348</v>
      </c>
      <c r="T54" s="949"/>
      <c r="U54" s="358" t="s">
        <v>311</v>
      </c>
      <c r="V54" s="949" t="s">
        <v>347</v>
      </c>
      <c r="W54" s="949"/>
      <c r="X54" s="358" t="s">
        <v>311</v>
      </c>
      <c r="Y54" s="949" t="s">
        <v>346</v>
      </c>
      <c r="Z54" s="950"/>
      <c r="AA54" s="951"/>
      <c r="AB54" s="952"/>
      <c r="AC54" s="952"/>
      <c r="AD54" s="953"/>
      <c r="AE54" s="954"/>
      <c r="AF54" s="952"/>
      <c r="AG54" s="952"/>
      <c r="AH54" s="953"/>
      <c r="AI54" s="359" t="s">
        <v>311</v>
      </c>
      <c r="AJ54" s="955" t="s">
        <v>792</v>
      </c>
      <c r="AK54" s="955"/>
      <c r="AL54" s="360" t="s">
        <v>793</v>
      </c>
      <c r="AM54" s="955" t="s">
        <v>794</v>
      </c>
      <c r="AN54" s="956"/>
      <c r="AP54" s="80"/>
    </row>
    <row r="55" spans="2:42" ht="14.25" customHeight="1" x14ac:dyDescent="0.15">
      <c r="B55" s="366"/>
      <c r="C55" s="973" t="s">
        <v>801</v>
      </c>
      <c r="D55" s="974"/>
      <c r="E55" s="974"/>
      <c r="F55" s="974"/>
      <c r="G55" s="974"/>
      <c r="H55" s="974"/>
      <c r="I55" s="974"/>
      <c r="J55" s="974"/>
      <c r="K55" s="974"/>
      <c r="L55" s="974"/>
      <c r="M55" s="962"/>
      <c r="N55" s="963"/>
      <c r="O55" s="964"/>
      <c r="P55" s="965"/>
      <c r="Q55" s="966"/>
      <c r="R55" s="362" t="s">
        <v>311</v>
      </c>
      <c r="S55" s="967" t="s">
        <v>348</v>
      </c>
      <c r="T55" s="967"/>
      <c r="U55" s="363" t="s">
        <v>311</v>
      </c>
      <c r="V55" s="967" t="s">
        <v>347</v>
      </c>
      <c r="W55" s="967"/>
      <c r="X55" s="363" t="s">
        <v>311</v>
      </c>
      <c r="Y55" s="967" t="s">
        <v>346</v>
      </c>
      <c r="Z55" s="968"/>
      <c r="AA55" s="969"/>
      <c r="AB55" s="970"/>
      <c r="AC55" s="970"/>
      <c r="AD55" s="971"/>
      <c r="AE55" s="972"/>
      <c r="AF55" s="970"/>
      <c r="AG55" s="970"/>
      <c r="AH55" s="971"/>
      <c r="AI55" s="975"/>
      <c r="AJ55" s="976"/>
      <c r="AK55" s="976"/>
      <c r="AL55" s="976"/>
      <c r="AM55" s="976"/>
      <c r="AN55" s="977"/>
      <c r="AP55" s="80"/>
    </row>
    <row r="56" spans="2:42" ht="14.25" customHeight="1" x14ac:dyDescent="0.15">
      <c r="B56" s="366"/>
      <c r="C56" s="858" t="s">
        <v>802</v>
      </c>
      <c r="D56" s="859"/>
      <c r="E56" s="859"/>
      <c r="F56" s="859"/>
      <c r="G56" s="859"/>
      <c r="H56" s="859"/>
      <c r="I56" s="859"/>
      <c r="J56" s="859"/>
      <c r="K56" s="859"/>
      <c r="L56" s="859"/>
      <c r="M56" s="925"/>
      <c r="N56" s="926"/>
      <c r="O56" s="927"/>
      <c r="P56" s="928"/>
      <c r="Q56" s="929"/>
      <c r="R56" s="78" t="s">
        <v>311</v>
      </c>
      <c r="S56" s="930" t="s">
        <v>348</v>
      </c>
      <c r="T56" s="930"/>
      <c r="U56" s="77" t="s">
        <v>311</v>
      </c>
      <c r="V56" s="930" t="s">
        <v>347</v>
      </c>
      <c r="W56" s="930"/>
      <c r="X56" s="77" t="s">
        <v>311</v>
      </c>
      <c r="Y56" s="930" t="s">
        <v>346</v>
      </c>
      <c r="Z56" s="931"/>
      <c r="AA56" s="912"/>
      <c r="AB56" s="913"/>
      <c r="AC56" s="913"/>
      <c r="AD56" s="914"/>
      <c r="AE56" s="915"/>
      <c r="AF56" s="913"/>
      <c r="AG56" s="913"/>
      <c r="AH56" s="914"/>
      <c r="AI56" s="980"/>
      <c r="AJ56" s="981"/>
      <c r="AK56" s="981"/>
      <c r="AL56" s="981"/>
      <c r="AM56" s="981"/>
      <c r="AN56" s="982"/>
      <c r="AP56" s="80"/>
    </row>
    <row r="57" spans="2:42" ht="14.25" customHeight="1" x14ac:dyDescent="0.15">
      <c r="B57" s="997" t="s">
        <v>803</v>
      </c>
      <c r="C57" s="957"/>
      <c r="D57" s="957"/>
      <c r="E57" s="957"/>
      <c r="F57" s="957"/>
      <c r="G57" s="957"/>
      <c r="H57" s="957"/>
      <c r="I57" s="957"/>
      <c r="J57" s="957"/>
      <c r="K57" s="998"/>
      <c r="L57" s="367"/>
      <c r="M57" s="368"/>
      <c r="N57" s="368"/>
      <c r="O57" s="368"/>
      <c r="P57" s="368"/>
      <c r="Q57" s="368"/>
      <c r="R57" s="369"/>
      <c r="S57" s="369"/>
      <c r="T57" s="369"/>
      <c r="U57" s="370"/>
      <c r="V57" s="371"/>
      <c r="W57" s="372"/>
      <c r="X57" s="372"/>
      <c r="Y57" s="372"/>
      <c r="Z57" s="372"/>
      <c r="AA57" s="372"/>
      <c r="AB57" s="373"/>
      <c r="AC57" s="373"/>
      <c r="AD57" s="373"/>
      <c r="AE57" s="374"/>
      <c r="AF57" s="374"/>
      <c r="AG57" s="374"/>
      <c r="AH57" s="374"/>
      <c r="AI57" s="374"/>
      <c r="AJ57" s="375"/>
      <c r="AK57" s="374"/>
      <c r="AL57" s="374"/>
      <c r="AM57" s="374"/>
      <c r="AN57" s="376"/>
      <c r="AP57" s="80"/>
    </row>
    <row r="58" spans="2:42" ht="14.25" customHeight="1" x14ac:dyDescent="0.15">
      <c r="B58" s="999" t="s">
        <v>804</v>
      </c>
      <c r="C58" s="999"/>
      <c r="D58" s="999"/>
      <c r="E58" s="999"/>
      <c r="F58" s="999"/>
      <c r="G58" s="999"/>
      <c r="H58" s="999"/>
      <c r="I58" s="999"/>
      <c r="J58" s="999"/>
      <c r="K58" s="1000"/>
      <c r="L58" s="1001"/>
      <c r="M58" s="1002"/>
      <c r="N58" s="1002"/>
      <c r="O58" s="1002"/>
      <c r="P58" s="1002"/>
      <c r="Q58" s="1002"/>
      <c r="R58" s="1002"/>
      <c r="S58" s="1002"/>
      <c r="T58" s="1002"/>
      <c r="U58" s="1002"/>
      <c r="V58" s="1002"/>
      <c r="W58" s="1002"/>
      <c r="X58" s="1002"/>
      <c r="Y58" s="1002"/>
      <c r="Z58" s="1002"/>
      <c r="AA58" s="1002"/>
      <c r="AB58" s="1002"/>
      <c r="AC58" s="1002"/>
      <c r="AD58" s="1002"/>
      <c r="AE58" s="1002"/>
      <c r="AF58" s="1002"/>
      <c r="AG58" s="1002"/>
      <c r="AH58" s="1002"/>
      <c r="AI58" s="1002"/>
      <c r="AJ58" s="1002"/>
      <c r="AK58" s="1002"/>
      <c r="AL58" s="1002"/>
      <c r="AM58" s="1002"/>
      <c r="AN58" s="1003"/>
      <c r="AP58" s="80"/>
    </row>
    <row r="59" spans="2:42" ht="14.25" customHeight="1" x14ac:dyDescent="0.15">
      <c r="B59" s="983" t="s">
        <v>345</v>
      </c>
      <c r="C59" s="983"/>
      <c r="D59" s="983"/>
      <c r="E59" s="983"/>
      <c r="F59" s="983"/>
      <c r="G59" s="983"/>
      <c r="H59" s="983"/>
      <c r="I59" s="983"/>
      <c r="J59" s="983"/>
      <c r="K59" s="983"/>
      <c r="L59" s="377"/>
      <c r="M59" s="378"/>
      <c r="N59" s="378"/>
      <c r="O59" s="378"/>
      <c r="P59" s="378"/>
      <c r="Q59" s="378"/>
      <c r="R59" s="379"/>
      <c r="S59" s="379"/>
      <c r="T59" s="379"/>
      <c r="U59" s="380"/>
      <c r="V59" s="371" t="s">
        <v>805</v>
      </c>
      <c r="W59" s="372"/>
      <c r="X59" s="372"/>
      <c r="Y59" s="372"/>
      <c r="Z59" s="372"/>
      <c r="AA59" s="372"/>
      <c r="AB59" s="373"/>
      <c r="AC59" s="373"/>
      <c r="AD59" s="373"/>
      <c r="AE59" s="374"/>
      <c r="AF59" s="374"/>
      <c r="AG59" s="374"/>
      <c r="AH59" s="374"/>
      <c r="AI59" s="374"/>
      <c r="AJ59" s="375"/>
      <c r="AK59" s="374"/>
      <c r="AL59" s="374"/>
      <c r="AM59" s="374"/>
      <c r="AN59" s="376"/>
      <c r="AP59" s="80"/>
    </row>
    <row r="60" spans="2:42" ht="14.25" customHeight="1" x14ac:dyDescent="0.15">
      <c r="B60" s="997" t="s">
        <v>806</v>
      </c>
      <c r="C60" s="957"/>
      <c r="D60" s="957"/>
      <c r="E60" s="957"/>
      <c r="F60" s="957"/>
      <c r="G60" s="957"/>
      <c r="H60" s="957"/>
      <c r="I60" s="957"/>
      <c r="J60" s="957"/>
      <c r="K60" s="998"/>
      <c r="L60" s="843"/>
      <c r="M60" s="844"/>
      <c r="N60" s="844"/>
      <c r="O60" s="844"/>
      <c r="P60" s="844"/>
      <c r="Q60" s="844"/>
      <c r="R60" s="844"/>
      <c r="S60" s="844"/>
      <c r="T60" s="844"/>
      <c r="U60" s="844"/>
      <c r="V60" s="844"/>
      <c r="W60" s="844"/>
      <c r="X60" s="844"/>
      <c r="Y60" s="844"/>
      <c r="Z60" s="844"/>
      <c r="AA60" s="844"/>
      <c r="AB60" s="844"/>
      <c r="AC60" s="844"/>
      <c r="AD60" s="844"/>
      <c r="AE60" s="844"/>
      <c r="AF60" s="844"/>
      <c r="AG60" s="844"/>
      <c r="AH60" s="844"/>
      <c r="AI60" s="844"/>
      <c r="AJ60" s="844"/>
      <c r="AK60" s="844"/>
      <c r="AL60" s="844"/>
      <c r="AM60" s="844"/>
      <c r="AN60" s="845"/>
      <c r="AP60" s="80"/>
    </row>
    <row r="61" spans="2:42" ht="14.25" customHeight="1" x14ac:dyDescent="0.15">
      <c r="B61" s="984" t="s">
        <v>344</v>
      </c>
      <c r="C61" s="985"/>
      <c r="D61" s="985"/>
      <c r="E61" s="985"/>
      <c r="F61" s="985"/>
      <c r="G61" s="985"/>
      <c r="H61" s="985"/>
      <c r="I61" s="985"/>
      <c r="J61" s="985"/>
      <c r="K61" s="985"/>
      <c r="L61" s="985"/>
      <c r="M61" s="985"/>
      <c r="N61" s="985"/>
      <c r="O61" s="381"/>
      <c r="P61" s="382"/>
      <c r="Q61" s="383"/>
      <c r="R61" s="383"/>
      <c r="S61" s="383"/>
      <c r="T61" s="383"/>
      <c r="U61" s="384"/>
      <c r="V61" s="371"/>
      <c r="W61" s="372"/>
      <c r="X61" s="372"/>
      <c r="Y61" s="372"/>
      <c r="Z61" s="372"/>
      <c r="AA61" s="372"/>
      <c r="AB61" s="373"/>
      <c r="AC61" s="373"/>
      <c r="AD61" s="373"/>
      <c r="AE61" s="374"/>
      <c r="AF61" s="374"/>
      <c r="AG61" s="374"/>
      <c r="AH61" s="374"/>
      <c r="AI61" s="374"/>
      <c r="AJ61" s="375"/>
      <c r="AK61" s="374"/>
      <c r="AL61" s="374"/>
      <c r="AM61" s="374"/>
      <c r="AN61" s="376"/>
      <c r="AP61" s="80"/>
    </row>
    <row r="62" spans="2:42" ht="14.25" customHeight="1" x14ac:dyDescent="0.15">
      <c r="B62" s="814" t="s">
        <v>343</v>
      </c>
      <c r="C62" s="986" t="s">
        <v>342</v>
      </c>
      <c r="D62" s="864"/>
      <c r="E62" s="864"/>
      <c r="F62" s="864"/>
      <c r="G62" s="864"/>
      <c r="H62" s="864"/>
      <c r="I62" s="864"/>
      <c r="J62" s="864"/>
      <c r="K62" s="864"/>
      <c r="L62" s="864"/>
      <c r="M62" s="864"/>
      <c r="N62" s="864"/>
      <c r="O62" s="864"/>
      <c r="P62" s="864"/>
      <c r="Q62" s="864"/>
      <c r="R62" s="864"/>
      <c r="S62" s="864"/>
      <c r="T62" s="865"/>
      <c r="U62" s="986" t="s">
        <v>341</v>
      </c>
      <c r="V62" s="987"/>
      <c r="W62" s="987"/>
      <c r="X62" s="987"/>
      <c r="Y62" s="987"/>
      <c r="Z62" s="987"/>
      <c r="AA62" s="987"/>
      <c r="AB62" s="987"/>
      <c r="AC62" s="987"/>
      <c r="AD62" s="987"/>
      <c r="AE62" s="987"/>
      <c r="AF62" s="987"/>
      <c r="AG62" s="987"/>
      <c r="AH62" s="987"/>
      <c r="AI62" s="987"/>
      <c r="AJ62" s="987"/>
      <c r="AK62" s="987"/>
      <c r="AL62" s="987"/>
      <c r="AM62" s="987"/>
      <c r="AN62" s="988"/>
      <c r="AP62" s="80"/>
    </row>
    <row r="63" spans="2:42" x14ac:dyDescent="0.15">
      <c r="B63" s="815"/>
      <c r="C63" s="989"/>
      <c r="D63" s="990"/>
      <c r="E63" s="990"/>
      <c r="F63" s="990"/>
      <c r="G63" s="990"/>
      <c r="H63" s="990"/>
      <c r="I63" s="990"/>
      <c r="J63" s="990"/>
      <c r="K63" s="990"/>
      <c r="L63" s="990"/>
      <c r="M63" s="990"/>
      <c r="N63" s="990"/>
      <c r="O63" s="990"/>
      <c r="P63" s="990"/>
      <c r="Q63" s="990"/>
      <c r="R63" s="990"/>
      <c r="S63" s="990"/>
      <c r="T63" s="991"/>
      <c r="U63" s="989"/>
      <c r="V63" s="990"/>
      <c r="W63" s="990"/>
      <c r="X63" s="990"/>
      <c r="Y63" s="990"/>
      <c r="Z63" s="990"/>
      <c r="AA63" s="990"/>
      <c r="AB63" s="990"/>
      <c r="AC63" s="990"/>
      <c r="AD63" s="990"/>
      <c r="AE63" s="990"/>
      <c r="AF63" s="990"/>
      <c r="AG63" s="990"/>
      <c r="AH63" s="990"/>
      <c r="AI63" s="990"/>
      <c r="AJ63" s="990"/>
      <c r="AK63" s="990"/>
      <c r="AL63" s="990"/>
      <c r="AM63" s="990"/>
      <c r="AN63" s="991"/>
      <c r="AP63" s="80"/>
    </row>
    <row r="64" spans="2:42" x14ac:dyDescent="0.15">
      <c r="B64" s="815"/>
      <c r="C64" s="992"/>
      <c r="D64" s="803"/>
      <c r="E64" s="803"/>
      <c r="F64" s="803"/>
      <c r="G64" s="803"/>
      <c r="H64" s="803"/>
      <c r="I64" s="803"/>
      <c r="J64" s="803"/>
      <c r="K64" s="803"/>
      <c r="L64" s="803"/>
      <c r="M64" s="803"/>
      <c r="N64" s="803"/>
      <c r="O64" s="803"/>
      <c r="P64" s="803"/>
      <c r="Q64" s="803"/>
      <c r="R64" s="803"/>
      <c r="S64" s="803"/>
      <c r="T64" s="993"/>
      <c r="U64" s="992"/>
      <c r="V64" s="803"/>
      <c r="W64" s="803"/>
      <c r="X64" s="803"/>
      <c r="Y64" s="803"/>
      <c r="Z64" s="803"/>
      <c r="AA64" s="803"/>
      <c r="AB64" s="803"/>
      <c r="AC64" s="803"/>
      <c r="AD64" s="803"/>
      <c r="AE64" s="803"/>
      <c r="AF64" s="803"/>
      <c r="AG64" s="803"/>
      <c r="AH64" s="803"/>
      <c r="AI64" s="803"/>
      <c r="AJ64" s="803"/>
      <c r="AK64" s="803"/>
      <c r="AL64" s="803"/>
      <c r="AM64" s="803"/>
      <c r="AN64" s="993"/>
      <c r="AP64" s="80"/>
    </row>
    <row r="65" spans="2:43" x14ac:dyDescent="0.15">
      <c r="B65" s="815"/>
      <c r="C65" s="992"/>
      <c r="D65" s="803"/>
      <c r="E65" s="803"/>
      <c r="F65" s="803"/>
      <c r="G65" s="803"/>
      <c r="H65" s="803"/>
      <c r="I65" s="803"/>
      <c r="J65" s="803"/>
      <c r="K65" s="803"/>
      <c r="L65" s="803"/>
      <c r="M65" s="803"/>
      <c r="N65" s="803"/>
      <c r="O65" s="803"/>
      <c r="P65" s="803"/>
      <c r="Q65" s="803"/>
      <c r="R65" s="803"/>
      <c r="S65" s="803"/>
      <c r="T65" s="993"/>
      <c r="U65" s="992"/>
      <c r="V65" s="803"/>
      <c r="W65" s="803"/>
      <c r="X65" s="803"/>
      <c r="Y65" s="803"/>
      <c r="Z65" s="803"/>
      <c r="AA65" s="803"/>
      <c r="AB65" s="803"/>
      <c r="AC65" s="803"/>
      <c r="AD65" s="803"/>
      <c r="AE65" s="803"/>
      <c r="AF65" s="803"/>
      <c r="AG65" s="803"/>
      <c r="AH65" s="803"/>
      <c r="AI65" s="803"/>
      <c r="AJ65" s="803"/>
      <c r="AK65" s="803"/>
      <c r="AL65" s="803"/>
      <c r="AM65" s="803"/>
      <c r="AN65" s="993"/>
      <c r="AP65" s="80"/>
    </row>
    <row r="66" spans="2:43" x14ac:dyDescent="0.15">
      <c r="B66" s="816"/>
      <c r="C66" s="994"/>
      <c r="D66" s="995"/>
      <c r="E66" s="995"/>
      <c r="F66" s="995"/>
      <c r="G66" s="995"/>
      <c r="H66" s="995"/>
      <c r="I66" s="995"/>
      <c r="J66" s="995"/>
      <c r="K66" s="995"/>
      <c r="L66" s="995"/>
      <c r="M66" s="995"/>
      <c r="N66" s="995"/>
      <c r="O66" s="995"/>
      <c r="P66" s="995"/>
      <c r="Q66" s="995"/>
      <c r="R66" s="995"/>
      <c r="S66" s="995"/>
      <c r="T66" s="996"/>
      <c r="U66" s="994"/>
      <c r="V66" s="995"/>
      <c r="W66" s="995"/>
      <c r="X66" s="995"/>
      <c r="Y66" s="995"/>
      <c r="Z66" s="995"/>
      <c r="AA66" s="995"/>
      <c r="AB66" s="995"/>
      <c r="AC66" s="995"/>
      <c r="AD66" s="995"/>
      <c r="AE66" s="995"/>
      <c r="AF66" s="995"/>
      <c r="AG66" s="995"/>
      <c r="AH66" s="995"/>
      <c r="AI66" s="995"/>
      <c r="AJ66" s="995"/>
      <c r="AK66" s="995"/>
      <c r="AL66" s="995"/>
      <c r="AM66" s="995"/>
      <c r="AN66" s="996"/>
      <c r="AP66" s="80"/>
    </row>
    <row r="67" spans="2:43" ht="14.25" customHeight="1" x14ac:dyDescent="0.15">
      <c r="B67" s="806" t="s">
        <v>340</v>
      </c>
      <c r="C67" s="807"/>
      <c r="D67" s="807"/>
      <c r="E67" s="807"/>
      <c r="F67" s="808"/>
      <c r="G67" s="983" t="s">
        <v>339</v>
      </c>
      <c r="H67" s="983"/>
      <c r="I67" s="983"/>
      <c r="J67" s="983"/>
      <c r="K67" s="983"/>
      <c r="L67" s="983"/>
      <c r="M67" s="983"/>
      <c r="N67" s="983"/>
      <c r="O67" s="983"/>
      <c r="P67" s="983"/>
      <c r="Q67" s="983"/>
      <c r="R67" s="983"/>
      <c r="S67" s="983"/>
      <c r="T67" s="983"/>
      <c r="U67" s="983"/>
      <c r="V67" s="983"/>
      <c r="W67" s="983"/>
      <c r="X67" s="983"/>
      <c r="Y67" s="983"/>
      <c r="Z67" s="983"/>
      <c r="AA67" s="983"/>
      <c r="AB67" s="983"/>
      <c r="AC67" s="983"/>
      <c r="AD67" s="983"/>
      <c r="AE67" s="983"/>
      <c r="AF67" s="983"/>
      <c r="AG67" s="983"/>
      <c r="AH67" s="983"/>
      <c r="AI67" s="983"/>
      <c r="AJ67" s="983"/>
      <c r="AK67" s="983"/>
      <c r="AL67" s="983"/>
      <c r="AM67" s="983"/>
      <c r="AN67" s="983"/>
      <c r="AP67" s="80"/>
    </row>
    <row r="69" spans="2:43" x14ac:dyDescent="0.15">
      <c r="B69" s="351" t="s">
        <v>807</v>
      </c>
    </row>
    <row r="70" spans="2:43" x14ac:dyDescent="0.15">
      <c r="B70" s="351" t="s">
        <v>338</v>
      </c>
    </row>
    <row r="71" spans="2:43" x14ac:dyDescent="0.15">
      <c r="B71" s="351" t="s">
        <v>808</v>
      </c>
    </row>
    <row r="72" spans="2:43" x14ac:dyDescent="0.15">
      <c r="B72" s="351" t="s">
        <v>809</v>
      </c>
    </row>
    <row r="73" spans="2:43" x14ac:dyDescent="0.15">
      <c r="B73" s="351" t="s">
        <v>337</v>
      </c>
    </row>
    <row r="74" spans="2:43" x14ac:dyDescent="0.15">
      <c r="B74" s="351" t="s">
        <v>810</v>
      </c>
    </row>
    <row r="75" spans="2:43" x14ac:dyDescent="0.15">
      <c r="B75" s="351" t="s">
        <v>811</v>
      </c>
      <c r="AP75" s="80"/>
      <c r="AQ75" s="351"/>
    </row>
    <row r="76" spans="2:43" x14ac:dyDescent="0.15">
      <c r="B76" s="351"/>
      <c r="E76" s="80" t="s">
        <v>812</v>
      </c>
      <c r="AP76" s="80"/>
      <c r="AQ76" s="351"/>
    </row>
    <row r="77" spans="2:43" x14ac:dyDescent="0.15">
      <c r="B77" s="351" t="s">
        <v>336</v>
      </c>
    </row>
    <row r="78" spans="2:43" x14ac:dyDescent="0.15">
      <c r="B78" s="351" t="s">
        <v>813</v>
      </c>
    </row>
    <row r="79" spans="2:43" x14ac:dyDescent="0.15">
      <c r="B79" s="351" t="s">
        <v>814</v>
      </c>
    </row>
    <row r="93" spans="2:2" ht="12.75" customHeight="1" x14ac:dyDescent="0.15">
      <c r="B93" s="385"/>
    </row>
    <row r="94" spans="2:2" ht="12.75" customHeight="1" x14ac:dyDescent="0.15">
      <c r="B94" s="385" t="s">
        <v>815</v>
      </c>
    </row>
    <row r="95" spans="2:2" ht="12.75" customHeight="1" x14ac:dyDescent="0.15">
      <c r="B95" s="385" t="s">
        <v>816</v>
      </c>
    </row>
    <row r="96" spans="2:2" ht="12.75" customHeight="1" x14ac:dyDescent="0.15">
      <c r="B96" s="385" t="s">
        <v>817</v>
      </c>
    </row>
    <row r="97" spans="2:2" ht="12.75" customHeight="1" x14ac:dyDescent="0.15">
      <c r="B97" s="385" t="s">
        <v>818</v>
      </c>
    </row>
    <row r="98" spans="2:2" ht="12.75" customHeight="1" x14ac:dyDescent="0.15">
      <c r="B98" s="385" t="s">
        <v>819</v>
      </c>
    </row>
    <row r="99" spans="2:2" ht="12.75" customHeight="1" x14ac:dyDescent="0.15">
      <c r="B99" s="385" t="s">
        <v>820</v>
      </c>
    </row>
    <row r="100" spans="2:2" ht="12.75" customHeight="1" x14ac:dyDescent="0.15">
      <c r="B100" s="385" t="s">
        <v>821</v>
      </c>
    </row>
    <row r="101" spans="2:2" ht="12.75" customHeight="1" x14ac:dyDescent="0.15">
      <c r="B101" s="385" t="s">
        <v>822</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8">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M24:AN24"/>
    <mergeCell ref="M25:AN25"/>
    <mergeCell ref="C21:L21"/>
    <mergeCell ref="M21:U21"/>
    <mergeCell ref="V21:AA21"/>
    <mergeCell ref="AB21:AN21"/>
    <mergeCell ref="C22:L22"/>
    <mergeCell ref="M22:Q22"/>
    <mergeCell ref="R22:AA22"/>
    <mergeCell ref="AB22:AF22"/>
    <mergeCell ref="AG22:AN22"/>
    <mergeCell ref="Y12:AN12"/>
    <mergeCell ref="B15:B25"/>
    <mergeCell ref="C15:L15"/>
    <mergeCell ref="M15:AN15"/>
    <mergeCell ref="C16:L16"/>
    <mergeCell ref="M16:AN16"/>
    <mergeCell ref="C17:L19"/>
    <mergeCell ref="M17:P17"/>
    <mergeCell ref="Q17:S17"/>
    <mergeCell ref="U17:W17"/>
    <mergeCell ref="Y17:AN17"/>
    <mergeCell ref="M18:AN18"/>
    <mergeCell ref="M19:Q19"/>
    <mergeCell ref="R19:AN19"/>
    <mergeCell ref="C20:L20"/>
    <mergeCell ref="M20:Q20"/>
    <mergeCell ref="R20:AA20"/>
    <mergeCell ref="AB20:AF20"/>
    <mergeCell ref="AG20:AN20"/>
    <mergeCell ref="C23:L25"/>
    <mergeCell ref="M23:P23"/>
    <mergeCell ref="Q23:S23"/>
    <mergeCell ref="U23:W23"/>
    <mergeCell ref="Y23:AN23"/>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5"/>
  <dataValidations count="4">
    <dataValidation type="list" allowBlank="1" showInputMessage="1" showErrorMessage="1" sqref="AE42:AH56" xr:uid="{00000000-0002-0000-0100-000000000000}">
      <formula1>"施設等の区分,その他該当する体制等,その他該当する体制等、LIFEへの登録,LIFEへの登録,割引"</formula1>
    </dataValidation>
    <dataValidation type="list" allowBlank="1" showInputMessage="1" showErrorMessage="1" sqref="M42:N56" xr:uid="{00000000-0002-0000-0100-000001000000}">
      <formula1>"○"</formula1>
    </dataValidation>
    <dataValidation type="list" allowBlank="1" showInputMessage="1" showErrorMessage="1" sqref="R42:R56 U42:U56 X42:X56 AI42:AI54 AL42:AL54" xr:uid="{00000000-0002-0000-0100-000002000000}">
      <formula1>"□,■"</formula1>
    </dataValidation>
    <dataValidation type="list" allowBlank="1" showInputMessage="1" sqref="M21:U21" xr:uid="{00000000-0002-0000-01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AI69"/>
  <sheetViews>
    <sheetView zoomScaleNormal="100" workbookViewId="0"/>
  </sheetViews>
  <sheetFormatPr defaultColWidth="4" defaultRowHeight="13.5" x14ac:dyDescent="0.15"/>
  <cols>
    <col min="1" max="1" width="2.875" style="79" customWidth="1"/>
    <col min="2" max="2" width="2.375" style="79" customWidth="1"/>
    <col min="3" max="3" width="3.5" style="79" customWidth="1"/>
    <col min="4" max="15" width="3.625" style="79" customWidth="1"/>
    <col min="16" max="16" width="1.5" style="79" customWidth="1"/>
    <col min="17" max="18" width="3.625" style="79" customWidth="1"/>
    <col min="19" max="19" width="2.75" style="79" customWidth="1"/>
    <col min="20" max="25" width="3.625" style="79" customWidth="1"/>
    <col min="26" max="26" width="9.5" style="79" customWidth="1"/>
    <col min="27" max="30" width="3.625" style="79" customWidth="1"/>
    <col min="31" max="31" width="6.625" style="79" customWidth="1"/>
    <col min="32" max="16384" width="4" style="79"/>
  </cols>
  <sheetData>
    <row r="2" spans="2:31" x14ac:dyDescent="0.15">
      <c r="B2" s="79" t="s">
        <v>944</v>
      </c>
    </row>
    <row r="3" spans="2:31" x14ac:dyDescent="0.15">
      <c r="U3" s="8"/>
      <c r="Y3" s="343" t="s">
        <v>167</v>
      </c>
      <c r="Z3" s="8"/>
      <c r="AA3" s="343" t="s">
        <v>330</v>
      </c>
      <c r="AB3" s="48"/>
      <c r="AC3" s="343" t="s">
        <v>329</v>
      </c>
      <c r="AD3" s="48"/>
      <c r="AE3" s="343" t="s">
        <v>29</v>
      </c>
    </row>
    <row r="4" spans="2:31" x14ac:dyDescent="0.15">
      <c r="T4" s="395"/>
      <c r="U4" s="395"/>
      <c r="V4" s="395"/>
    </row>
    <row r="5" spans="2:31" x14ac:dyDescent="0.15">
      <c r="B5" s="802" t="s">
        <v>945</v>
      </c>
      <c r="C5" s="802"/>
      <c r="D5" s="802"/>
      <c r="E5" s="802"/>
      <c r="F5" s="802"/>
      <c r="G5" s="802"/>
      <c r="H5" s="802"/>
      <c r="I5" s="802"/>
      <c r="J5" s="802"/>
      <c r="K5" s="802"/>
      <c r="L5" s="802"/>
      <c r="M5" s="802"/>
      <c r="N5" s="802"/>
      <c r="O5" s="802"/>
      <c r="P5" s="802"/>
      <c r="Q5" s="802"/>
      <c r="R5" s="802"/>
      <c r="S5" s="802"/>
      <c r="T5" s="802"/>
      <c r="U5" s="802"/>
      <c r="V5" s="802"/>
      <c r="W5" s="802"/>
      <c r="X5" s="802"/>
      <c r="Y5" s="802"/>
      <c r="Z5" s="802"/>
      <c r="AA5" s="802"/>
      <c r="AB5" s="802"/>
      <c r="AC5" s="802"/>
      <c r="AD5" s="802"/>
      <c r="AE5" s="802"/>
    </row>
    <row r="7" spans="2:31" ht="23.25" customHeight="1" x14ac:dyDescent="0.15">
      <c r="B7" s="596" t="s">
        <v>72</v>
      </c>
      <c r="C7" s="596"/>
      <c r="D7" s="596"/>
      <c r="E7" s="596"/>
      <c r="F7" s="809"/>
      <c r="G7" s="810"/>
      <c r="H7" s="810"/>
      <c r="I7" s="810"/>
      <c r="J7" s="810"/>
      <c r="K7" s="810"/>
      <c r="L7" s="810"/>
      <c r="M7" s="810"/>
      <c r="N7" s="810"/>
      <c r="O7" s="810"/>
      <c r="P7" s="810"/>
      <c r="Q7" s="810"/>
      <c r="R7" s="810"/>
      <c r="S7" s="810"/>
      <c r="T7" s="810"/>
      <c r="U7" s="810"/>
      <c r="V7" s="810"/>
      <c r="W7" s="810"/>
      <c r="X7" s="810"/>
      <c r="Y7" s="810"/>
      <c r="Z7" s="810"/>
      <c r="AA7" s="810"/>
      <c r="AB7" s="810"/>
      <c r="AC7" s="810"/>
      <c r="AD7" s="810"/>
      <c r="AE7" s="811"/>
    </row>
    <row r="8" spans="2:31" ht="23.25" customHeight="1" x14ac:dyDescent="0.15">
      <c r="B8" s="596" t="s">
        <v>634</v>
      </c>
      <c r="C8" s="596"/>
      <c r="D8" s="596"/>
      <c r="E8" s="596"/>
      <c r="F8" s="200" t="s">
        <v>311</v>
      </c>
      <c r="G8" s="597" t="s">
        <v>633</v>
      </c>
      <c r="H8" s="597"/>
      <c r="I8" s="597"/>
      <c r="J8" s="597"/>
      <c r="K8" s="54" t="s">
        <v>311</v>
      </c>
      <c r="L8" s="597" t="s">
        <v>632</v>
      </c>
      <c r="M8" s="597"/>
      <c r="N8" s="597"/>
      <c r="O8" s="597"/>
      <c r="P8" s="597"/>
      <c r="Q8" s="54" t="s">
        <v>311</v>
      </c>
      <c r="R8" s="597" t="s">
        <v>631</v>
      </c>
      <c r="S8" s="597"/>
      <c r="T8" s="597"/>
      <c r="U8" s="597"/>
      <c r="V8" s="597"/>
      <c r="W8" s="597"/>
      <c r="X8" s="597"/>
      <c r="Y8" s="597"/>
      <c r="Z8" s="597"/>
      <c r="AA8" s="597"/>
      <c r="AB8" s="597"/>
      <c r="AC8" s="597"/>
      <c r="AD8" s="372"/>
      <c r="AE8" s="598"/>
    </row>
    <row r="9" spans="2:31" ht="24.95" customHeight="1" x14ac:dyDescent="0.15">
      <c r="B9" s="901" t="s">
        <v>630</v>
      </c>
      <c r="C9" s="902"/>
      <c r="D9" s="902"/>
      <c r="E9" s="903"/>
      <c r="F9" s="48" t="s">
        <v>311</v>
      </c>
      <c r="G9" s="599" t="s">
        <v>946</v>
      </c>
      <c r="H9" s="8"/>
      <c r="I9" s="8"/>
      <c r="J9" s="8"/>
      <c r="K9" s="8"/>
      <c r="L9" s="8"/>
      <c r="M9" s="8"/>
      <c r="N9" s="8"/>
      <c r="O9" s="8"/>
      <c r="Q9" s="600"/>
      <c r="R9" s="331" t="s">
        <v>311</v>
      </c>
      <c r="S9" s="8" t="s">
        <v>947</v>
      </c>
      <c r="T9" s="8"/>
      <c r="U9" s="8"/>
      <c r="V9" s="8"/>
      <c r="W9" s="392"/>
      <c r="X9" s="392"/>
      <c r="Y9" s="392"/>
      <c r="Z9" s="392"/>
      <c r="AA9" s="392"/>
      <c r="AB9" s="392"/>
      <c r="AC9" s="392"/>
      <c r="AD9" s="600"/>
      <c r="AE9" s="601"/>
    </row>
    <row r="10" spans="2:31" ht="24.95" customHeight="1" x14ac:dyDescent="0.15">
      <c r="B10" s="1218"/>
      <c r="C10" s="802"/>
      <c r="D10" s="802"/>
      <c r="E10" s="1456"/>
      <c r="F10" s="48" t="s">
        <v>311</v>
      </c>
      <c r="G10" s="599" t="s">
        <v>948</v>
      </c>
      <c r="H10" s="8"/>
      <c r="I10" s="8"/>
      <c r="J10" s="8"/>
      <c r="K10" s="8"/>
      <c r="L10" s="8"/>
      <c r="M10" s="8"/>
      <c r="N10" s="8"/>
      <c r="O10" s="8"/>
      <c r="R10" s="48" t="s">
        <v>311</v>
      </c>
      <c r="S10" s="8" t="s">
        <v>949</v>
      </c>
      <c r="T10" s="8"/>
      <c r="U10" s="8"/>
      <c r="V10" s="8"/>
      <c r="W10" s="8"/>
      <c r="X10" s="8"/>
      <c r="Y10" s="8"/>
      <c r="Z10" s="8"/>
      <c r="AA10" s="8"/>
      <c r="AB10" s="8"/>
      <c r="AC10" s="8"/>
      <c r="AE10" s="602"/>
    </row>
    <row r="11" spans="2:31" ht="24.95" customHeight="1" x14ac:dyDescent="0.15">
      <c r="B11" s="904"/>
      <c r="C11" s="905"/>
      <c r="D11" s="905"/>
      <c r="E11" s="906"/>
      <c r="F11" s="48" t="s">
        <v>311</v>
      </c>
      <c r="G11" s="8" t="s">
        <v>950</v>
      </c>
      <c r="H11" s="8"/>
      <c r="I11" s="8"/>
      <c r="J11" s="8"/>
      <c r="K11" s="8"/>
      <c r="L11" s="8"/>
      <c r="M11" s="8"/>
      <c r="N11" s="8"/>
      <c r="O11" s="8"/>
      <c r="R11" s="48"/>
      <c r="S11" s="8"/>
      <c r="T11" s="8"/>
      <c r="U11" s="8"/>
      <c r="V11" s="8"/>
      <c r="W11" s="8"/>
      <c r="X11" s="8"/>
      <c r="Y11" s="8"/>
      <c r="Z11" s="8"/>
      <c r="AA11" s="8"/>
      <c r="AB11" s="8"/>
      <c r="AC11" s="8"/>
      <c r="AE11" s="602"/>
    </row>
    <row r="12" spans="2:31" ht="30.75" customHeight="1" x14ac:dyDescent="0.15">
      <c r="B12" s="596" t="s">
        <v>74</v>
      </c>
      <c r="C12" s="596"/>
      <c r="D12" s="596"/>
      <c r="E12" s="596"/>
      <c r="F12" s="200" t="s">
        <v>311</v>
      </c>
      <c r="G12" s="597" t="s">
        <v>951</v>
      </c>
      <c r="H12" s="603"/>
      <c r="I12" s="603"/>
      <c r="J12" s="603"/>
      <c r="K12" s="603"/>
      <c r="L12" s="603"/>
      <c r="M12" s="603"/>
      <c r="N12" s="603"/>
      <c r="O12" s="603"/>
      <c r="P12" s="603"/>
      <c r="Q12" s="372"/>
      <c r="R12" s="54" t="s">
        <v>311</v>
      </c>
      <c r="S12" s="597" t="s">
        <v>952</v>
      </c>
      <c r="T12" s="603"/>
      <c r="U12" s="603"/>
      <c r="V12" s="603"/>
      <c r="W12" s="603"/>
      <c r="X12" s="603"/>
      <c r="Y12" s="603"/>
      <c r="Z12" s="603"/>
      <c r="AA12" s="603"/>
      <c r="AB12" s="603"/>
      <c r="AC12" s="603"/>
      <c r="AD12" s="372"/>
      <c r="AE12" s="598"/>
    </row>
    <row r="14" spans="2:31" x14ac:dyDescent="0.15">
      <c r="B14" s="371"/>
      <c r="C14" s="372"/>
      <c r="D14" s="372"/>
      <c r="E14" s="372"/>
      <c r="F14" s="372"/>
      <c r="G14" s="372"/>
      <c r="H14" s="372"/>
      <c r="I14" s="372"/>
      <c r="J14" s="372"/>
      <c r="K14" s="372"/>
      <c r="L14" s="372"/>
      <c r="M14" s="372"/>
      <c r="N14" s="372"/>
      <c r="O14" s="372"/>
      <c r="P14" s="372"/>
      <c r="Q14" s="372"/>
      <c r="R14" s="372"/>
      <c r="S14" s="372"/>
      <c r="T14" s="372"/>
      <c r="U14" s="372"/>
      <c r="V14" s="372"/>
      <c r="W14" s="372"/>
      <c r="X14" s="372"/>
      <c r="Y14" s="372"/>
      <c r="Z14" s="598"/>
      <c r="AA14" s="200"/>
      <c r="AB14" s="54" t="s">
        <v>317</v>
      </c>
      <c r="AC14" s="54" t="s">
        <v>312</v>
      </c>
      <c r="AD14" s="54" t="s">
        <v>316</v>
      </c>
      <c r="AE14" s="598"/>
    </row>
    <row r="15" spans="2:31" x14ac:dyDescent="0.15">
      <c r="B15" s="604" t="s">
        <v>953</v>
      </c>
      <c r="C15" s="600"/>
      <c r="D15" s="600"/>
      <c r="E15" s="600"/>
      <c r="F15" s="600"/>
      <c r="G15" s="600"/>
      <c r="H15" s="600"/>
      <c r="I15" s="600"/>
      <c r="J15" s="600"/>
      <c r="K15" s="600"/>
      <c r="L15" s="600"/>
      <c r="M15" s="600"/>
      <c r="N15" s="600"/>
      <c r="O15" s="600"/>
      <c r="P15" s="600"/>
      <c r="Q15" s="600"/>
      <c r="R15" s="600"/>
      <c r="S15" s="600"/>
      <c r="T15" s="600"/>
      <c r="U15" s="600"/>
      <c r="V15" s="600"/>
      <c r="W15" s="600"/>
      <c r="X15" s="600"/>
      <c r="Y15" s="600"/>
      <c r="Z15" s="605"/>
      <c r="AA15" s="330"/>
      <c r="AB15" s="331"/>
      <c r="AC15" s="331"/>
      <c r="AD15" s="600"/>
      <c r="AE15" s="601"/>
    </row>
    <row r="16" spans="2:31" x14ac:dyDescent="0.15">
      <c r="B16" s="398"/>
      <c r="C16" s="606" t="s">
        <v>597</v>
      </c>
      <c r="D16" s="79" t="s">
        <v>954</v>
      </c>
      <c r="Z16" s="607"/>
      <c r="AA16" s="608"/>
      <c r="AB16" s="48" t="s">
        <v>311</v>
      </c>
      <c r="AC16" s="48" t="s">
        <v>312</v>
      </c>
      <c r="AD16" s="48" t="s">
        <v>311</v>
      </c>
      <c r="AE16" s="602"/>
    </row>
    <row r="17" spans="2:31" x14ac:dyDescent="0.15">
      <c r="B17" s="398"/>
      <c r="D17" s="79" t="s">
        <v>625</v>
      </c>
      <c r="Z17" s="396"/>
      <c r="AA17" s="49"/>
      <c r="AB17" s="48"/>
      <c r="AC17" s="48"/>
      <c r="AE17" s="602"/>
    </row>
    <row r="18" spans="2:31" ht="6" customHeight="1" x14ac:dyDescent="0.15">
      <c r="B18" s="398"/>
      <c r="Z18" s="396"/>
      <c r="AA18" s="49"/>
      <c r="AB18" s="48"/>
      <c r="AC18" s="48"/>
      <c r="AE18" s="602"/>
    </row>
    <row r="19" spans="2:31" x14ac:dyDescent="0.15">
      <c r="B19" s="398"/>
      <c r="D19" s="609" t="s">
        <v>624</v>
      </c>
      <c r="E19" s="597"/>
      <c r="F19" s="597"/>
      <c r="G19" s="597"/>
      <c r="H19" s="597"/>
      <c r="I19" s="597"/>
      <c r="J19" s="597"/>
      <c r="K19" s="597"/>
      <c r="L19" s="597"/>
      <c r="M19" s="597"/>
      <c r="N19" s="597"/>
      <c r="O19" s="372"/>
      <c r="P19" s="372"/>
      <c r="Q19" s="372"/>
      <c r="R19" s="372"/>
      <c r="S19" s="597"/>
      <c r="T19" s="597"/>
      <c r="U19" s="809"/>
      <c r="V19" s="810"/>
      <c r="W19" s="810"/>
      <c r="X19" s="372" t="s">
        <v>179</v>
      </c>
      <c r="Y19" s="398"/>
      <c r="Z19" s="396"/>
      <c r="AA19" s="49"/>
      <c r="AB19" s="48"/>
      <c r="AC19" s="48"/>
      <c r="AE19" s="602"/>
    </row>
    <row r="20" spans="2:31" x14ac:dyDescent="0.15">
      <c r="B20" s="398"/>
      <c r="D20" s="609" t="s">
        <v>955</v>
      </c>
      <c r="E20" s="597"/>
      <c r="F20" s="597"/>
      <c r="G20" s="597"/>
      <c r="H20" s="597"/>
      <c r="I20" s="597"/>
      <c r="J20" s="597"/>
      <c r="K20" s="597"/>
      <c r="L20" s="597"/>
      <c r="M20" s="597"/>
      <c r="N20" s="597"/>
      <c r="O20" s="372"/>
      <c r="P20" s="372"/>
      <c r="Q20" s="372"/>
      <c r="R20" s="372"/>
      <c r="S20" s="597"/>
      <c r="T20" s="597"/>
      <c r="U20" s="809"/>
      <c r="V20" s="810"/>
      <c r="W20" s="810"/>
      <c r="X20" s="372" t="s">
        <v>179</v>
      </c>
      <c r="Y20" s="398"/>
      <c r="Z20" s="602"/>
      <c r="AA20" s="49"/>
      <c r="AB20" s="48"/>
      <c r="AC20" s="48"/>
      <c r="AE20" s="602"/>
    </row>
    <row r="21" spans="2:31" x14ac:dyDescent="0.15">
      <c r="B21" s="398"/>
      <c r="D21" s="609" t="s">
        <v>622</v>
      </c>
      <c r="E21" s="597"/>
      <c r="F21" s="597"/>
      <c r="G21" s="597"/>
      <c r="H21" s="597"/>
      <c r="I21" s="597"/>
      <c r="J21" s="597"/>
      <c r="K21" s="597"/>
      <c r="L21" s="597"/>
      <c r="M21" s="597"/>
      <c r="N21" s="597"/>
      <c r="O21" s="372"/>
      <c r="P21" s="372"/>
      <c r="Q21" s="372"/>
      <c r="R21" s="372"/>
      <c r="S21" s="597"/>
      <c r="T21" s="610" t="str">
        <f>(IFERROR(ROUNDDOWN(T20/T19*100,0),""))</f>
        <v/>
      </c>
      <c r="U21" s="1454" t="str">
        <f>(IFERROR(ROUNDDOWN(U20/U19*100,0),""))</f>
        <v/>
      </c>
      <c r="V21" s="1455"/>
      <c r="W21" s="1455"/>
      <c r="X21" s="372" t="s">
        <v>99</v>
      </c>
      <c r="Y21" s="398"/>
      <c r="Z21" s="47"/>
      <c r="AA21" s="49"/>
      <c r="AB21" s="48"/>
      <c r="AC21" s="48"/>
      <c r="AE21" s="602"/>
    </row>
    <row r="22" spans="2:31" x14ac:dyDescent="0.15">
      <c r="B22" s="398"/>
      <c r="D22" s="79" t="s">
        <v>956</v>
      </c>
      <c r="Z22" s="47"/>
      <c r="AA22" s="49"/>
      <c r="AB22" s="48"/>
      <c r="AC22" s="48"/>
      <c r="AE22" s="602"/>
    </row>
    <row r="23" spans="2:31" x14ac:dyDescent="0.15">
      <c r="B23" s="398"/>
      <c r="E23" s="79" t="s">
        <v>957</v>
      </c>
      <c r="Z23" s="47"/>
      <c r="AA23" s="49"/>
      <c r="AB23" s="48"/>
      <c r="AC23" s="48"/>
      <c r="AE23" s="602"/>
    </row>
    <row r="24" spans="2:31" x14ac:dyDescent="0.15">
      <c r="B24" s="398"/>
      <c r="Z24" s="47"/>
      <c r="AA24" s="49"/>
      <c r="AB24" s="48"/>
      <c r="AC24" s="48"/>
      <c r="AE24" s="602"/>
    </row>
    <row r="25" spans="2:31" x14ac:dyDescent="0.15">
      <c r="B25" s="398"/>
      <c r="C25" s="606" t="s">
        <v>594</v>
      </c>
      <c r="D25" s="79" t="s">
        <v>958</v>
      </c>
      <c r="Z25" s="607"/>
      <c r="AA25" s="49"/>
      <c r="AB25" s="48" t="s">
        <v>311</v>
      </c>
      <c r="AC25" s="48" t="s">
        <v>312</v>
      </c>
      <c r="AD25" s="48" t="s">
        <v>311</v>
      </c>
      <c r="AE25" s="602"/>
    </row>
    <row r="26" spans="2:31" x14ac:dyDescent="0.15">
      <c r="B26" s="398"/>
      <c r="C26" s="606"/>
      <c r="D26" s="79" t="s">
        <v>959</v>
      </c>
      <c r="Z26" s="607"/>
      <c r="AA26" s="49"/>
      <c r="AB26" s="48"/>
      <c r="AC26" s="48"/>
      <c r="AD26" s="48"/>
      <c r="AE26" s="602"/>
    </row>
    <row r="27" spans="2:31" x14ac:dyDescent="0.15">
      <c r="B27" s="398"/>
      <c r="C27" s="606"/>
      <c r="D27" s="79" t="s">
        <v>960</v>
      </c>
      <c r="Z27" s="607"/>
      <c r="AA27" s="49"/>
      <c r="AB27" s="48"/>
      <c r="AC27" s="48"/>
      <c r="AD27" s="48"/>
      <c r="AE27" s="602"/>
    </row>
    <row r="28" spans="2:31" x14ac:dyDescent="0.15">
      <c r="B28" s="398"/>
      <c r="C28" s="606"/>
      <c r="D28" s="79" t="s">
        <v>961</v>
      </c>
      <c r="Z28" s="607"/>
      <c r="AA28" s="49"/>
      <c r="AB28" s="48"/>
      <c r="AC28" s="48"/>
      <c r="AD28" s="48"/>
      <c r="AE28" s="602"/>
    </row>
    <row r="29" spans="2:31" ht="6" customHeight="1" x14ac:dyDescent="0.15">
      <c r="B29" s="398"/>
      <c r="Z29" s="47"/>
      <c r="AA29" s="49"/>
      <c r="AB29" s="48"/>
      <c r="AC29" s="48"/>
      <c r="AE29" s="602"/>
    </row>
    <row r="30" spans="2:31" x14ac:dyDescent="0.15">
      <c r="B30" s="398"/>
      <c r="C30" s="606"/>
      <c r="D30" s="391" t="s">
        <v>962</v>
      </c>
      <c r="E30" s="392"/>
      <c r="F30" s="392"/>
      <c r="G30" s="392"/>
      <c r="H30" s="392"/>
      <c r="I30" s="392"/>
      <c r="J30" s="392"/>
      <c r="K30" s="392"/>
      <c r="L30" s="392"/>
      <c r="M30" s="392"/>
      <c r="N30" s="392"/>
      <c r="O30" s="600"/>
      <c r="P30" s="600"/>
      <c r="Q30" s="600"/>
      <c r="R30" s="600"/>
      <c r="S30" s="600"/>
      <c r="T30" s="601"/>
      <c r="U30" s="901"/>
      <c r="V30" s="902"/>
      <c r="W30" s="902"/>
      <c r="X30" s="903" t="s">
        <v>179</v>
      </c>
      <c r="Z30" s="47"/>
      <c r="AA30" s="49"/>
      <c r="AB30" s="48"/>
      <c r="AC30" s="48"/>
      <c r="AE30" s="602"/>
    </row>
    <row r="31" spans="2:31" x14ac:dyDescent="0.15">
      <c r="B31" s="398"/>
      <c r="C31" s="606"/>
      <c r="D31" s="611" t="s">
        <v>963</v>
      </c>
      <c r="E31" s="8"/>
      <c r="F31" s="8"/>
      <c r="G31" s="8"/>
      <c r="H31" s="8"/>
      <c r="I31" s="8"/>
      <c r="J31" s="8"/>
      <c r="K31" s="8"/>
      <c r="L31" s="8"/>
      <c r="M31" s="8"/>
      <c r="N31" s="8"/>
      <c r="T31" s="602"/>
      <c r="U31" s="1218"/>
      <c r="V31" s="802"/>
      <c r="W31" s="802"/>
      <c r="X31" s="1456"/>
      <c r="Z31" s="47"/>
      <c r="AA31" s="49"/>
      <c r="AB31" s="48"/>
      <c r="AC31" s="48"/>
      <c r="AE31" s="602"/>
    </row>
    <row r="32" spans="2:31" x14ac:dyDescent="0.15">
      <c r="B32" s="398"/>
      <c r="C32" s="606"/>
      <c r="D32" s="611" t="s">
        <v>964</v>
      </c>
      <c r="E32" s="8"/>
      <c r="F32" s="8"/>
      <c r="G32" s="8"/>
      <c r="H32" s="8"/>
      <c r="I32" s="8"/>
      <c r="J32" s="8"/>
      <c r="K32" s="8"/>
      <c r="L32" s="8"/>
      <c r="M32" s="8"/>
      <c r="N32" s="8"/>
      <c r="T32" s="602"/>
      <c r="U32" s="1218"/>
      <c r="V32" s="802"/>
      <c r="W32" s="802"/>
      <c r="X32" s="1456"/>
      <c r="Z32" s="47"/>
      <c r="AA32" s="49"/>
      <c r="AB32" s="48"/>
      <c r="AC32" s="48"/>
      <c r="AE32" s="602"/>
    </row>
    <row r="33" spans="2:35" x14ac:dyDescent="0.15">
      <c r="B33" s="398"/>
      <c r="C33" s="606"/>
      <c r="D33" s="612" t="s">
        <v>965</v>
      </c>
      <c r="E33" s="613"/>
      <c r="F33" s="613"/>
      <c r="G33" s="613"/>
      <c r="H33" s="613"/>
      <c r="I33" s="613"/>
      <c r="J33" s="613"/>
      <c r="K33" s="613"/>
      <c r="L33" s="613"/>
      <c r="M33" s="613"/>
      <c r="N33" s="613"/>
      <c r="O33" s="614"/>
      <c r="P33" s="614"/>
      <c r="Q33" s="614"/>
      <c r="R33" s="614"/>
      <c r="S33" s="614"/>
      <c r="T33" s="615"/>
      <c r="U33" s="904"/>
      <c r="V33" s="905"/>
      <c r="W33" s="905"/>
      <c r="X33" s="906"/>
      <c r="Z33" s="47"/>
      <c r="AA33" s="49"/>
      <c r="AB33" s="48"/>
      <c r="AC33" s="48"/>
      <c r="AE33" s="602"/>
    </row>
    <row r="34" spans="2:35" ht="4.5" customHeight="1" x14ac:dyDescent="0.15">
      <c r="B34" s="398"/>
      <c r="C34" s="606"/>
      <c r="D34" s="8"/>
      <c r="E34" s="8"/>
      <c r="F34" s="8"/>
      <c r="G34" s="8"/>
      <c r="H34" s="8"/>
      <c r="I34" s="8"/>
      <c r="J34" s="8"/>
      <c r="K34" s="8"/>
      <c r="L34" s="8"/>
      <c r="M34" s="8"/>
      <c r="N34" s="8"/>
      <c r="U34" s="48"/>
      <c r="V34" s="48"/>
      <c r="W34" s="48"/>
      <c r="Z34" s="47"/>
      <c r="AA34" s="49"/>
      <c r="AB34" s="48"/>
      <c r="AC34" s="48"/>
      <c r="AE34" s="602"/>
    </row>
    <row r="35" spans="2:35" x14ac:dyDescent="0.15">
      <c r="B35" s="398"/>
      <c r="C35" s="606"/>
      <c r="J35" s="802"/>
      <c r="K35" s="802"/>
      <c r="L35" s="802"/>
      <c r="M35" s="802"/>
      <c r="N35" s="802"/>
      <c r="O35" s="802"/>
      <c r="P35" s="802"/>
      <c r="Q35" s="802"/>
      <c r="R35" s="802"/>
      <c r="S35" s="802"/>
      <c r="T35" s="802"/>
      <c r="U35" s="802"/>
      <c r="V35" s="802"/>
      <c r="Z35" s="396"/>
      <c r="AA35" s="49"/>
      <c r="AB35" s="48"/>
      <c r="AC35" s="48"/>
      <c r="AE35" s="602"/>
    </row>
    <row r="36" spans="2:35" x14ac:dyDescent="0.15">
      <c r="B36" s="398"/>
      <c r="C36" s="606" t="s">
        <v>591</v>
      </c>
      <c r="D36" s="79" t="s">
        <v>966</v>
      </c>
      <c r="Z36" s="607"/>
      <c r="AA36" s="608"/>
      <c r="AB36" s="48" t="s">
        <v>311</v>
      </c>
      <c r="AC36" s="48" t="s">
        <v>312</v>
      </c>
      <c r="AD36" s="48" t="s">
        <v>311</v>
      </c>
      <c r="AE36" s="602"/>
    </row>
    <row r="37" spans="2:35" x14ac:dyDescent="0.15">
      <c r="B37" s="398"/>
      <c r="D37" s="79" t="s">
        <v>967</v>
      </c>
      <c r="E37" s="8"/>
      <c r="F37" s="8"/>
      <c r="G37" s="8"/>
      <c r="H37" s="8"/>
      <c r="I37" s="8"/>
      <c r="J37" s="8"/>
      <c r="K37" s="8"/>
      <c r="L37" s="8"/>
      <c r="M37" s="8"/>
      <c r="N37" s="8"/>
      <c r="O37" s="332"/>
      <c r="P37" s="332"/>
      <c r="Q37" s="332"/>
      <c r="Z37" s="47"/>
      <c r="AA37" s="49"/>
      <c r="AB37" s="48"/>
      <c r="AC37" s="48"/>
      <c r="AE37" s="602"/>
    </row>
    <row r="38" spans="2:35" ht="14.25" customHeight="1" x14ac:dyDescent="0.15">
      <c r="B38" s="398"/>
      <c r="C38" s="606"/>
      <c r="Z38" s="607"/>
      <c r="AA38" s="608"/>
      <c r="AB38" s="48"/>
      <c r="AC38" s="48"/>
      <c r="AD38" s="48"/>
      <c r="AE38" s="602"/>
    </row>
    <row r="39" spans="2:35" ht="14.25" customHeight="1" x14ac:dyDescent="0.15">
      <c r="B39" s="398"/>
      <c r="C39" s="606" t="s">
        <v>968</v>
      </c>
      <c r="D39" s="79" t="s">
        <v>969</v>
      </c>
      <c r="Z39" s="607"/>
      <c r="AA39" s="608"/>
      <c r="AB39" s="48" t="s">
        <v>311</v>
      </c>
      <c r="AC39" s="48" t="s">
        <v>312</v>
      </c>
      <c r="AD39" s="48" t="s">
        <v>311</v>
      </c>
      <c r="AE39" s="602"/>
    </row>
    <row r="40" spans="2:35" ht="14.25" customHeight="1" x14ac:dyDescent="0.15">
      <c r="B40" s="398"/>
      <c r="C40" s="606"/>
      <c r="D40" s="79" t="s">
        <v>970</v>
      </c>
      <c r="Z40" s="607"/>
      <c r="AA40" s="608"/>
      <c r="AB40" s="48"/>
      <c r="AC40" s="48"/>
      <c r="AD40" s="48"/>
      <c r="AE40" s="602"/>
    </row>
    <row r="41" spans="2:35" x14ac:dyDescent="0.15">
      <c r="B41" s="398"/>
      <c r="D41" s="79" t="s">
        <v>971</v>
      </c>
      <c r="Z41" s="47"/>
      <c r="AA41" s="49"/>
      <c r="AB41" s="48"/>
      <c r="AC41" s="48"/>
      <c r="AE41" s="602"/>
    </row>
    <row r="42" spans="2:35" x14ac:dyDescent="0.15">
      <c r="B42" s="398"/>
      <c r="Z42" s="396"/>
      <c r="AA42" s="49"/>
      <c r="AB42" s="48"/>
      <c r="AC42" s="48"/>
      <c r="AE42" s="602"/>
    </row>
    <row r="43" spans="2:35" x14ac:dyDescent="0.15">
      <c r="B43" s="398" t="s">
        <v>972</v>
      </c>
      <c r="Z43" s="47"/>
      <c r="AA43" s="49"/>
      <c r="AB43" s="48"/>
      <c r="AC43" s="48"/>
      <c r="AE43" s="602"/>
    </row>
    <row r="44" spans="2:35" ht="17.25" customHeight="1" x14ac:dyDescent="0.15">
      <c r="B44" s="398"/>
      <c r="C44" s="606" t="s">
        <v>597</v>
      </c>
      <c r="D44" s="79" t="s">
        <v>973</v>
      </c>
      <c r="Z44" s="607"/>
      <c r="AA44" s="608"/>
      <c r="AB44" s="48" t="s">
        <v>311</v>
      </c>
      <c r="AC44" s="48" t="s">
        <v>312</v>
      </c>
      <c r="AD44" s="48" t="s">
        <v>311</v>
      </c>
      <c r="AE44" s="602"/>
    </row>
    <row r="45" spans="2:35" ht="18.75" customHeight="1" x14ac:dyDescent="0.15">
      <c r="B45" s="398"/>
      <c r="D45" s="79" t="s">
        <v>974</v>
      </c>
      <c r="Z45" s="47"/>
      <c r="AA45" s="49"/>
      <c r="AB45" s="48"/>
      <c r="AC45" s="48"/>
      <c r="AE45" s="602"/>
    </row>
    <row r="46" spans="2:35" ht="7.5" customHeight="1" x14ac:dyDescent="0.15">
      <c r="B46" s="398"/>
      <c r="W46" s="333"/>
      <c r="Z46" s="602"/>
      <c r="AA46" s="49"/>
      <c r="AB46" s="48"/>
      <c r="AC46" s="48"/>
      <c r="AE46" s="602"/>
      <c r="AI46" s="332"/>
    </row>
    <row r="47" spans="2:35" x14ac:dyDescent="0.15">
      <c r="B47" s="398"/>
      <c r="E47" s="8"/>
      <c r="F47" s="8"/>
      <c r="G47" s="8"/>
      <c r="H47" s="8"/>
      <c r="I47" s="8"/>
      <c r="J47" s="8"/>
      <c r="K47" s="8"/>
      <c r="L47" s="8"/>
      <c r="M47" s="8"/>
      <c r="N47" s="8"/>
      <c r="O47" s="332"/>
      <c r="P47" s="332"/>
      <c r="Q47" s="332"/>
      <c r="Z47" s="47"/>
      <c r="AA47" s="49"/>
      <c r="AB47" s="48"/>
      <c r="AC47" s="48"/>
      <c r="AE47" s="602"/>
    </row>
    <row r="48" spans="2:35" x14ac:dyDescent="0.15">
      <c r="B48" s="398"/>
      <c r="C48" s="606" t="s">
        <v>594</v>
      </c>
      <c r="D48" s="616" t="s">
        <v>975</v>
      </c>
      <c r="Z48" s="607"/>
      <c r="AA48" s="49"/>
      <c r="AB48" s="48" t="s">
        <v>311</v>
      </c>
      <c r="AC48" s="48" t="s">
        <v>312</v>
      </c>
      <c r="AD48" s="48" t="s">
        <v>311</v>
      </c>
      <c r="AE48" s="602"/>
    </row>
    <row r="49" spans="2:31" x14ac:dyDescent="0.15">
      <c r="B49" s="398"/>
      <c r="C49" s="606"/>
      <c r="D49" s="79" t="s">
        <v>976</v>
      </c>
      <c r="Z49" s="607"/>
      <c r="AA49" s="49"/>
      <c r="AB49" s="48"/>
      <c r="AC49" s="48"/>
      <c r="AD49" s="48"/>
      <c r="AE49" s="602"/>
    </row>
    <row r="50" spans="2:31" x14ac:dyDescent="0.15">
      <c r="B50" s="398"/>
      <c r="C50" s="606"/>
      <c r="D50" s="79" t="s">
        <v>977</v>
      </c>
      <c r="Z50" s="607"/>
      <c r="AA50" s="49"/>
      <c r="AB50" s="48"/>
      <c r="AC50" s="48"/>
      <c r="AD50" s="48"/>
      <c r="AE50" s="602"/>
    </row>
    <row r="51" spans="2:31" ht="6" customHeight="1" x14ac:dyDescent="0.15">
      <c r="B51" s="398"/>
      <c r="Z51" s="47"/>
      <c r="AA51" s="49"/>
      <c r="AB51" s="48"/>
      <c r="AC51" s="48"/>
      <c r="AE51" s="602"/>
    </row>
    <row r="52" spans="2:31" x14ac:dyDescent="0.15">
      <c r="B52" s="398"/>
      <c r="C52" s="606"/>
      <c r="D52" s="391" t="s">
        <v>978</v>
      </c>
      <c r="E52" s="392"/>
      <c r="F52" s="392"/>
      <c r="G52" s="392"/>
      <c r="H52" s="392"/>
      <c r="I52" s="392"/>
      <c r="J52" s="392"/>
      <c r="K52" s="392"/>
      <c r="L52" s="392"/>
      <c r="M52" s="392"/>
      <c r="N52" s="392"/>
      <c r="O52" s="600"/>
      <c r="P52" s="600"/>
      <c r="Q52" s="600"/>
      <c r="R52" s="600"/>
      <c r="S52" s="600"/>
      <c r="T52" s="600"/>
      <c r="U52" s="901"/>
      <c r="V52" s="902"/>
      <c r="W52" s="902"/>
      <c r="X52" s="903" t="s">
        <v>179</v>
      </c>
      <c r="Z52" s="47"/>
      <c r="AA52" s="49"/>
      <c r="AB52" s="48"/>
      <c r="AC52" s="48"/>
      <c r="AE52" s="602"/>
    </row>
    <row r="53" spans="2:31" x14ac:dyDescent="0.15">
      <c r="B53" s="398"/>
      <c r="C53" s="606"/>
      <c r="D53" s="612" t="s">
        <v>979</v>
      </c>
      <c r="E53" s="613"/>
      <c r="F53" s="613"/>
      <c r="G53" s="613"/>
      <c r="H53" s="613"/>
      <c r="I53" s="613"/>
      <c r="J53" s="613"/>
      <c r="K53" s="613"/>
      <c r="L53" s="613"/>
      <c r="M53" s="613"/>
      <c r="N53" s="613"/>
      <c r="O53" s="614"/>
      <c r="P53" s="614"/>
      <c r="Q53" s="614"/>
      <c r="R53" s="614"/>
      <c r="S53" s="614"/>
      <c r="T53" s="614"/>
      <c r="U53" s="904"/>
      <c r="V53" s="905"/>
      <c r="W53" s="905"/>
      <c r="X53" s="906"/>
      <c r="Z53" s="47"/>
      <c r="AA53" s="49"/>
      <c r="AB53" s="48"/>
      <c r="AC53" s="48"/>
      <c r="AE53" s="602"/>
    </row>
    <row r="54" spans="2:31" ht="4.5" customHeight="1" x14ac:dyDescent="0.15">
      <c r="B54" s="398"/>
      <c r="C54" s="606"/>
      <c r="D54" s="8"/>
      <c r="E54" s="8"/>
      <c r="F54" s="8"/>
      <c r="G54" s="8"/>
      <c r="H54" s="8"/>
      <c r="I54" s="8"/>
      <c r="J54" s="8"/>
      <c r="K54" s="8"/>
      <c r="L54" s="8"/>
      <c r="M54" s="8"/>
      <c r="N54" s="8"/>
      <c r="U54" s="48"/>
      <c r="V54" s="48"/>
      <c r="W54" s="48"/>
      <c r="Z54" s="47"/>
      <c r="AA54" s="49"/>
      <c r="AB54" s="48"/>
      <c r="AC54" s="48"/>
      <c r="AE54" s="602"/>
    </row>
    <row r="55" spans="2:31" x14ac:dyDescent="0.15">
      <c r="B55" s="398"/>
      <c r="D55" s="48"/>
      <c r="E55" s="332"/>
      <c r="F55" s="332"/>
      <c r="G55" s="332"/>
      <c r="H55" s="332"/>
      <c r="I55" s="332"/>
      <c r="J55" s="332"/>
      <c r="K55" s="332"/>
      <c r="L55" s="332"/>
      <c r="M55" s="332"/>
      <c r="N55" s="332"/>
      <c r="Q55" s="48"/>
      <c r="S55" s="333"/>
      <c r="T55" s="333"/>
      <c r="U55" s="333"/>
      <c r="V55" s="333"/>
      <c r="Z55" s="396"/>
      <c r="AA55" s="49"/>
      <c r="AB55" s="48"/>
      <c r="AC55" s="48"/>
      <c r="AE55" s="602"/>
    </row>
    <row r="56" spans="2:31" x14ac:dyDescent="0.15">
      <c r="B56" s="400"/>
      <c r="C56" s="617"/>
      <c r="D56" s="614"/>
      <c r="E56" s="614"/>
      <c r="F56" s="614"/>
      <c r="G56" s="614"/>
      <c r="H56" s="614"/>
      <c r="I56" s="614"/>
      <c r="J56" s="614"/>
      <c r="K56" s="614"/>
      <c r="L56" s="614"/>
      <c r="M56" s="614"/>
      <c r="N56" s="614"/>
      <c r="O56" s="614"/>
      <c r="P56" s="614"/>
      <c r="Q56" s="614"/>
      <c r="R56" s="614"/>
      <c r="S56" s="614"/>
      <c r="T56" s="614"/>
      <c r="U56" s="614"/>
      <c r="V56" s="614"/>
      <c r="W56" s="614"/>
      <c r="X56" s="614"/>
      <c r="Y56" s="614"/>
      <c r="Z56" s="615"/>
      <c r="AA56" s="82"/>
      <c r="AB56" s="181"/>
      <c r="AC56" s="181"/>
      <c r="AD56" s="614"/>
      <c r="AE56" s="615"/>
    </row>
    <row r="57" spans="2:31" x14ac:dyDescent="0.15">
      <c r="B57" s="79" t="s">
        <v>980</v>
      </c>
      <c r="D57" s="79" t="s">
        <v>981</v>
      </c>
    </row>
    <row r="58" spans="2:31" x14ac:dyDescent="0.15">
      <c r="D58" s="79" t="s">
        <v>587</v>
      </c>
    </row>
    <row r="59" spans="2:31" ht="3.75" customHeight="1" x14ac:dyDescent="0.15"/>
    <row r="60" spans="2:31" x14ac:dyDescent="0.15">
      <c r="C60" s="618"/>
    </row>
    <row r="61" spans="2:31" x14ac:dyDescent="0.15">
      <c r="C61" s="618"/>
    </row>
    <row r="62" spans="2:31" x14ac:dyDescent="0.15">
      <c r="C62" s="618"/>
    </row>
    <row r="63" spans="2:31" x14ac:dyDescent="0.15">
      <c r="C63" s="618"/>
    </row>
    <row r="64" spans="2:31" x14ac:dyDescent="0.15">
      <c r="C64" s="618"/>
    </row>
    <row r="66" spans="3:26" x14ac:dyDescent="0.15">
      <c r="C66" s="618"/>
      <c r="E66" s="618"/>
      <c r="F66" s="618"/>
      <c r="G66" s="618"/>
      <c r="H66" s="618"/>
      <c r="I66" s="618"/>
      <c r="J66" s="618"/>
      <c r="K66" s="618"/>
      <c r="L66" s="618"/>
      <c r="M66" s="618"/>
      <c r="N66" s="618"/>
      <c r="O66" s="618"/>
      <c r="P66" s="618"/>
      <c r="Q66" s="618"/>
      <c r="R66" s="618"/>
      <c r="S66" s="618"/>
      <c r="T66" s="618"/>
      <c r="U66" s="618"/>
      <c r="V66" s="618"/>
      <c r="W66" s="618"/>
      <c r="X66" s="618"/>
      <c r="Y66" s="618"/>
      <c r="Z66" s="618"/>
    </row>
    <row r="67" spans="3:26" x14ac:dyDescent="0.15">
      <c r="C67" s="618"/>
      <c r="E67" s="618"/>
      <c r="F67" s="618"/>
      <c r="G67" s="618"/>
      <c r="H67" s="618"/>
      <c r="I67" s="618"/>
      <c r="J67" s="618"/>
      <c r="K67" s="618"/>
      <c r="L67" s="618"/>
      <c r="M67" s="618"/>
      <c r="N67" s="618"/>
      <c r="O67" s="618"/>
      <c r="P67" s="618"/>
      <c r="Q67" s="618"/>
      <c r="R67" s="618"/>
      <c r="S67" s="618"/>
      <c r="T67" s="618"/>
      <c r="U67" s="618"/>
      <c r="V67" s="618"/>
      <c r="W67" s="618"/>
      <c r="X67" s="618"/>
      <c r="Y67" s="618"/>
      <c r="Z67" s="618"/>
    </row>
    <row r="68" spans="3:26" x14ac:dyDescent="0.15">
      <c r="C68" s="618"/>
      <c r="E68" s="618"/>
      <c r="F68" s="618"/>
      <c r="G68" s="618"/>
      <c r="H68" s="618"/>
      <c r="I68" s="618"/>
      <c r="J68" s="618"/>
      <c r="K68" s="618"/>
      <c r="L68" s="618"/>
      <c r="M68" s="618"/>
      <c r="N68" s="618"/>
      <c r="O68" s="618"/>
      <c r="P68" s="618"/>
      <c r="Q68" s="618"/>
      <c r="R68" s="618"/>
      <c r="S68" s="618"/>
      <c r="T68" s="618"/>
      <c r="U68" s="618"/>
      <c r="V68" s="618"/>
      <c r="W68" s="618"/>
      <c r="X68" s="618"/>
      <c r="Y68" s="618"/>
      <c r="Z68" s="618"/>
    </row>
    <row r="69" spans="3:26" x14ac:dyDescent="0.15">
      <c r="C69" s="618"/>
      <c r="D69" s="618"/>
      <c r="E69" s="618"/>
      <c r="F69" s="618"/>
      <c r="G69" s="618"/>
      <c r="H69" s="618"/>
      <c r="I69" s="618"/>
      <c r="J69" s="618"/>
      <c r="K69" s="618"/>
      <c r="L69" s="618"/>
      <c r="M69" s="618"/>
      <c r="N69" s="618"/>
      <c r="O69" s="618"/>
      <c r="P69" s="618"/>
      <c r="Q69" s="618"/>
      <c r="R69" s="618"/>
      <c r="S69" s="618"/>
      <c r="T69" s="618"/>
      <c r="U69" s="618"/>
      <c r="V69" s="618"/>
      <c r="W69" s="618"/>
      <c r="X69" s="618"/>
      <c r="Y69" s="618"/>
      <c r="Z69" s="618"/>
    </row>
  </sheetData>
  <mergeCells count="12">
    <mergeCell ref="U30:W33"/>
    <mergeCell ref="X30:X33"/>
    <mergeCell ref="J35:S35"/>
    <mergeCell ref="T35:V35"/>
    <mergeCell ref="U52:W53"/>
    <mergeCell ref="X52:X53"/>
    <mergeCell ref="U21:W21"/>
    <mergeCell ref="B5:AE5"/>
    <mergeCell ref="F7:AE7"/>
    <mergeCell ref="B9:E11"/>
    <mergeCell ref="U19:W19"/>
    <mergeCell ref="U20:W20"/>
  </mergeCells>
  <phoneticPr fontId="5"/>
  <dataValidations count="1">
    <dataValidation type="list" allowBlank="1" showInputMessage="1" showErrorMessage="1" sqref="K8 Q8 AB16 AD16 AB25:AB28 AD25:AD28 AB44 AD44 F8:F12 R9:R12 AB36 AD36 AD48:AD50 AB48:AB50 AB38:AB40 AD38:AD40" xr:uid="{00000000-0002-0000-1300-000000000000}">
      <formula1>"□,■"</formula1>
    </dataValidation>
  </dataValidations>
  <pageMargins left="0.7" right="0.7" top="0.75" bottom="0.75" header="0.3" footer="0.3"/>
  <pageSetup paperSize="9" scale="7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AD123"/>
  <sheetViews>
    <sheetView view="pageBreakPreview" zoomScaleNormal="100" zoomScaleSheetLayoutView="100" workbookViewId="0">
      <selection activeCell="AL27" sqref="AL27"/>
    </sheetView>
  </sheetViews>
  <sheetFormatPr defaultColWidth="3.5" defaultRowHeight="13.5" x14ac:dyDescent="0.15"/>
  <cols>
    <col min="1" max="1" width="3.5" style="55"/>
    <col min="2" max="2" width="3" style="56" customWidth="1"/>
    <col min="3" max="7" width="3.5" style="55"/>
    <col min="8" max="8" width="2.5" style="55" customWidth="1"/>
    <col min="9" max="28" width="3.5" style="55"/>
    <col min="29" max="29" width="6.75" style="55" customWidth="1"/>
    <col min="30" max="257" width="3.5" style="55"/>
    <col min="258" max="258" width="3" style="55" customWidth="1"/>
    <col min="259" max="263" width="3.5" style="55"/>
    <col min="264" max="264" width="2.5" style="55" customWidth="1"/>
    <col min="265" max="284" width="3.5" style="55"/>
    <col min="285" max="285" width="6.75" style="55" customWidth="1"/>
    <col min="286" max="513" width="3.5" style="55"/>
    <col min="514" max="514" width="3" style="55" customWidth="1"/>
    <col min="515" max="519" width="3.5" style="55"/>
    <col min="520" max="520" width="2.5" style="55" customWidth="1"/>
    <col min="521" max="540" width="3.5" style="55"/>
    <col min="541" max="541" width="6.75" style="55" customWidth="1"/>
    <col min="542" max="769" width="3.5" style="55"/>
    <col min="770" max="770" width="3" style="55" customWidth="1"/>
    <col min="771" max="775" width="3.5" style="55"/>
    <col min="776" max="776" width="2.5" style="55" customWidth="1"/>
    <col min="777" max="796" width="3.5" style="55"/>
    <col min="797" max="797" width="6.75" style="55" customWidth="1"/>
    <col min="798" max="1025" width="3.5" style="55"/>
    <col min="1026" max="1026" width="3" style="55" customWidth="1"/>
    <col min="1027" max="1031" width="3.5" style="55"/>
    <col min="1032" max="1032" width="2.5" style="55" customWidth="1"/>
    <col min="1033" max="1052" width="3.5" style="55"/>
    <col min="1053" max="1053" width="6.75" style="55" customWidth="1"/>
    <col min="1054" max="1281" width="3.5" style="55"/>
    <col min="1282" max="1282" width="3" style="55" customWidth="1"/>
    <col min="1283" max="1287" width="3.5" style="55"/>
    <col min="1288" max="1288" width="2.5" style="55" customWidth="1"/>
    <col min="1289" max="1308" width="3.5" style="55"/>
    <col min="1309" max="1309" width="6.75" style="55" customWidth="1"/>
    <col min="1310" max="1537" width="3.5" style="55"/>
    <col min="1538" max="1538" width="3" style="55" customWidth="1"/>
    <col min="1539" max="1543" width="3.5" style="55"/>
    <col min="1544" max="1544" width="2.5" style="55" customWidth="1"/>
    <col min="1545" max="1564" width="3.5" style="55"/>
    <col min="1565" max="1565" width="6.75" style="55" customWidth="1"/>
    <col min="1566" max="1793" width="3.5" style="55"/>
    <col min="1794" max="1794" width="3" style="55" customWidth="1"/>
    <col min="1795" max="1799" width="3.5" style="55"/>
    <col min="1800" max="1800" width="2.5" style="55" customWidth="1"/>
    <col min="1801" max="1820" width="3.5" style="55"/>
    <col min="1821" max="1821" width="6.75" style="55" customWidth="1"/>
    <col min="1822" max="2049" width="3.5" style="55"/>
    <col min="2050" max="2050" width="3" style="55" customWidth="1"/>
    <col min="2051" max="2055" width="3.5" style="55"/>
    <col min="2056" max="2056" width="2.5" style="55" customWidth="1"/>
    <col min="2057" max="2076" width="3.5" style="55"/>
    <col min="2077" max="2077" width="6.75" style="55" customWidth="1"/>
    <col min="2078" max="2305" width="3.5" style="55"/>
    <col min="2306" max="2306" width="3" style="55" customWidth="1"/>
    <col min="2307" max="2311" width="3.5" style="55"/>
    <col min="2312" max="2312" width="2.5" style="55" customWidth="1"/>
    <col min="2313" max="2332" width="3.5" style="55"/>
    <col min="2333" max="2333" width="6.75" style="55" customWidth="1"/>
    <col min="2334" max="2561" width="3.5" style="55"/>
    <col min="2562" max="2562" width="3" style="55" customWidth="1"/>
    <col min="2563" max="2567" width="3.5" style="55"/>
    <col min="2568" max="2568" width="2.5" style="55" customWidth="1"/>
    <col min="2569" max="2588" width="3.5" style="55"/>
    <col min="2589" max="2589" width="6.75" style="55" customWidth="1"/>
    <col min="2590" max="2817" width="3.5" style="55"/>
    <col min="2818" max="2818" width="3" style="55" customWidth="1"/>
    <col min="2819" max="2823" width="3.5" style="55"/>
    <col min="2824" max="2824" width="2.5" style="55" customWidth="1"/>
    <col min="2825" max="2844" width="3.5" style="55"/>
    <col min="2845" max="2845" width="6.75" style="55" customWidth="1"/>
    <col min="2846" max="3073" width="3.5" style="55"/>
    <col min="3074" max="3074" width="3" style="55" customWidth="1"/>
    <col min="3075" max="3079" width="3.5" style="55"/>
    <col min="3080" max="3080" width="2.5" style="55" customWidth="1"/>
    <col min="3081" max="3100" width="3.5" style="55"/>
    <col min="3101" max="3101" width="6.75" style="55" customWidth="1"/>
    <col min="3102" max="3329" width="3.5" style="55"/>
    <col min="3330" max="3330" width="3" style="55" customWidth="1"/>
    <col min="3331" max="3335" width="3.5" style="55"/>
    <col min="3336" max="3336" width="2.5" style="55" customWidth="1"/>
    <col min="3337" max="3356" width="3.5" style="55"/>
    <col min="3357" max="3357" width="6.75" style="55" customWidth="1"/>
    <col min="3358" max="3585" width="3.5" style="55"/>
    <col min="3586" max="3586" width="3" style="55" customWidth="1"/>
    <col min="3587" max="3591" width="3.5" style="55"/>
    <col min="3592" max="3592" width="2.5" style="55" customWidth="1"/>
    <col min="3593" max="3612" width="3.5" style="55"/>
    <col min="3613" max="3613" width="6.75" style="55" customWidth="1"/>
    <col min="3614" max="3841" width="3.5" style="55"/>
    <col min="3842" max="3842" width="3" style="55" customWidth="1"/>
    <col min="3843" max="3847" width="3.5" style="55"/>
    <col min="3848" max="3848" width="2.5" style="55" customWidth="1"/>
    <col min="3849" max="3868" width="3.5" style="55"/>
    <col min="3869" max="3869" width="6.75" style="55" customWidth="1"/>
    <col min="3870" max="4097" width="3.5" style="55"/>
    <col min="4098" max="4098" width="3" style="55" customWidth="1"/>
    <col min="4099" max="4103" width="3.5" style="55"/>
    <col min="4104" max="4104" width="2.5" style="55" customWidth="1"/>
    <col min="4105" max="4124" width="3.5" style="55"/>
    <col min="4125" max="4125" width="6.75" style="55" customWidth="1"/>
    <col min="4126" max="4353" width="3.5" style="55"/>
    <col min="4354" max="4354" width="3" style="55" customWidth="1"/>
    <col min="4355" max="4359" width="3.5" style="55"/>
    <col min="4360" max="4360" width="2.5" style="55" customWidth="1"/>
    <col min="4361" max="4380" width="3.5" style="55"/>
    <col min="4381" max="4381" width="6.75" style="55" customWidth="1"/>
    <col min="4382" max="4609" width="3.5" style="55"/>
    <col min="4610" max="4610" width="3" style="55" customWidth="1"/>
    <col min="4611" max="4615" width="3.5" style="55"/>
    <col min="4616" max="4616" width="2.5" style="55" customWidth="1"/>
    <col min="4617" max="4636" width="3.5" style="55"/>
    <col min="4637" max="4637" width="6.75" style="55" customWidth="1"/>
    <col min="4638" max="4865" width="3.5" style="55"/>
    <col min="4866" max="4866" width="3" style="55" customWidth="1"/>
    <col min="4867" max="4871" width="3.5" style="55"/>
    <col min="4872" max="4872" width="2.5" style="55" customWidth="1"/>
    <col min="4873" max="4892" width="3.5" style="55"/>
    <col min="4893" max="4893" width="6.75" style="55" customWidth="1"/>
    <col min="4894" max="5121" width="3.5" style="55"/>
    <col min="5122" max="5122" width="3" style="55" customWidth="1"/>
    <col min="5123" max="5127" width="3.5" style="55"/>
    <col min="5128" max="5128" width="2.5" style="55" customWidth="1"/>
    <col min="5129" max="5148" width="3.5" style="55"/>
    <col min="5149" max="5149" width="6.75" style="55" customWidth="1"/>
    <col min="5150" max="5377" width="3.5" style="55"/>
    <col min="5378" max="5378" width="3" style="55" customWidth="1"/>
    <col min="5379" max="5383" width="3.5" style="55"/>
    <col min="5384" max="5384" width="2.5" style="55" customWidth="1"/>
    <col min="5385" max="5404" width="3.5" style="55"/>
    <col min="5405" max="5405" width="6.75" style="55" customWidth="1"/>
    <col min="5406" max="5633" width="3.5" style="55"/>
    <col min="5634" max="5634" width="3" style="55" customWidth="1"/>
    <col min="5635" max="5639" width="3.5" style="55"/>
    <col min="5640" max="5640" width="2.5" style="55" customWidth="1"/>
    <col min="5641" max="5660" width="3.5" style="55"/>
    <col min="5661" max="5661" width="6.75" style="55" customWidth="1"/>
    <col min="5662" max="5889" width="3.5" style="55"/>
    <col min="5890" max="5890" width="3" style="55" customWidth="1"/>
    <col min="5891" max="5895" width="3.5" style="55"/>
    <col min="5896" max="5896" width="2.5" style="55" customWidth="1"/>
    <col min="5897" max="5916" width="3.5" style="55"/>
    <col min="5917" max="5917" width="6.75" style="55" customWidth="1"/>
    <col min="5918" max="6145" width="3.5" style="55"/>
    <col min="6146" max="6146" width="3" style="55" customWidth="1"/>
    <col min="6147" max="6151" width="3.5" style="55"/>
    <col min="6152" max="6152" width="2.5" style="55" customWidth="1"/>
    <col min="6153" max="6172" width="3.5" style="55"/>
    <col min="6173" max="6173" width="6.75" style="55" customWidth="1"/>
    <col min="6174" max="6401" width="3.5" style="55"/>
    <col min="6402" max="6402" width="3" style="55" customWidth="1"/>
    <col min="6403" max="6407" width="3.5" style="55"/>
    <col min="6408" max="6408" width="2.5" style="55" customWidth="1"/>
    <col min="6409" max="6428" width="3.5" style="55"/>
    <col min="6429" max="6429" width="6.75" style="55" customWidth="1"/>
    <col min="6430" max="6657" width="3.5" style="55"/>
    <col min="6658" max="6658" width="3" style="55" customWidth="1"/>
    <col min="6659" max="6663" width="3.5" style="55"/>
    <col min="6664" max="6664" width="2.5" style="55" customWidth="1"/>
    <col min="6665" max="6684" width="3.5" style="55"/>
    <col min="6685" max="6685" width="6.75" style="55" customWidth="1"/>
    <col min="6686" max="6913" width="3.5" style="55"/>
    <col min="6914" max="6914" width="3" style="55" customWidth="1"/>
    <col min="6915" max="6919" width="3.5" style="55"/>
    <col min="6920" max="6920" width="2.5" style="55" customWidth="1"/>
    <col min="6921" max="6940" width="3.5" style="55"/>
    <col min="6941" max="6941" width="6.75" style="55" customWidth="1"/>
    <col min="6942" max="7169" width="3.5" style="55"/>
    <col min="7170" max="7170" width="3" style="55" customWidth="1"/>
    <col min="7171" max="7175" width="3.5" style="55"/>
    <col min="7176" max="7176" width="2.5" style="55" customWidth="1"/>
    <col min="7177" max="7196" width="3.5" style="55"/>
    <col min="7197" max="7197" width="6.75" style="55" customWidth="1"/>
    <col min="7198" max="7425" width="3.5" style="55"/>
    <col min="7426" max="7426" width="3" style="55" customWidth="1"/>
    <col min="7427" max="7431" width="3.5" style="55"/>
    <col min="7432" max="7432" width="2.5" style="55" customWidth="1"/>
    <col min="7433" max="7452" width="3.5" style="55"/>
    <col min="7453" max="7453" width="6.75" style="55" customWidth="1"/>
    <col min="7454" max="7681" width="3.5" style="55"/>
    <col min="7682" max="7682" width="3" style="55" customWidth="1"/>
    <col min="7683" max="7687" width="3.5" style="55"/>
    <col min="7688" max="7688" width="2.5" style="55" customWidth="1"/>
    <col min="7689" max="7708" width="3.5" style="55"/>
    <col min="7709" max="7709" width="6.75" style="55" customWidth="1"/>
    <col min="7710" max="7937" width="3.5" style="55"/>
    <col min="7938" max="7938" width="3" style="55" customWidth="1"/>
    <col min="7939" max="7943" width="3.5" style="55"/>
    <col min="7944" max="7944" width="2.5" style="55" customWidth="1"/>
    <col min="7945" max="7964" width="3.5" style="55"/>
    <col min="7965" max="7965" width="6.75" style="55" customWidth="1"/>
    <col min="7966" max="8193" width="3.5" style="55"/>
    <col min="8194" max="8194" width="3" style="55" customWidth="1"/>
    <col min="8195" max="8199" width="3.5" style="55"/>
    <col min="8200" max="8200" width="2.5" style="55" customWidth="1"/>
    <col min="8201" max="8220" width="3.5" style="55"/>
    <col min="8221" max="8221" width="6.75" style="55" customWidth="1"/>
    <col min="8222" max="8449" width="3.5" style="55"/>
    <col min="8450" max="8450" width="3" style="55" customWidth="1"/>
    <col min="8451" max="8455" width="3.5" style="55"/>
    <col min="8456" max="8456" width="2.5" style="55" customWidth="1"/>
    <col min="8457" max="8476" width="3.5" style="55"/>
    <col min="8477" max="8477" width="6.75" style="55" customWidth="1"/>
    <col min="8478" max="8705" width="3.5" style="55"/>
    <col min="8706" max="8706" width="3" style="55" customWidth="1"/>
    <col min="8707" max="8711" width="3.5" style="55"/>
    <col min="8712" max="8712" width="2.5" style="55" customWidth="1"/>
    <col min="8713" max="8732" width="3.5" style="55"/>
    <col min="8733" max="8733" width="6.75" style="55" customWidth="1"/>
    <col min="8734" max="8961" width="3.5" style="55"/>
    <col min="8962" max="8962" width="3" style="55" customWidth="1"/>
    <col min="8963" max="8967" width="3.5" style="55"/>
    <col min="8968" max="8968" width="2.5" style="55" customWidth="1"/>
    <col min="8969" max="8988" width="3.5" style="55"/>
    <col min="8989" max="8989" width="6.75" style="55" customWidth="1"/>
    <col min="8990" max="9217" width="3.5" style="55"/>
    <col min="9218" max="9218" width="3" style="55" customWidth="1"/>
    <col min="9219" max="9223" width="3.5" style="55"/>
    <col min="9224" max="9224" width="2.5" style="55" customWidth="1"/>
    <col min="9225" max="9244" width="3.5" style="55"/>
    <col min="9245" max="9245" width="6.75" style="55" customWidth="1"/>
    <col min="9246" max="9473" width="3.5" style="55"/>
    <col min="9474" max="9474" width="3" style="55" customWidth="1"/>
    <col min="9475" max="9479" width="3.5" style="55"/>
    <col min="9480" max="9480" width="2.5" style="55" customWidth="1"/>
    <col min="9481" max="9500" width="3.5" style="55"/>
    <col min="9501" max="9501" width="6.75" style="55" customWidth="1"/>
    <col min="9502" max="9729" width="3.5" style="55"/>
    <col min="9730" max="9730" width="3" style="55" customWidth="1"/>
    <col min="9731" max="9735" width="3.5" style="55"/>
    <col min="9736" max="9736" width="2.5" style="55" customWidth="1"/>
    <col min="9737" max="9756" width="3.5" style="55"/>
    <col min="9757" max="9757" width="6.75" style="55" customWidth="1"/>
    <col min="9758" max="9985" width="3.5" style="55"/>
    <col min="9986" max="9986" width="3" style="55" customWidth="1"/>
    <col min="9987" max="9991" width="3.5" style="55"/>
    <col min="9992" max="9992" width="2.5" style="55" customWidth="1"/>
    <col min="9993" max="10012" width="3.5" style="55"/>
    <col min="10013" max="10013" width="6.75" style="55" customWidth="1"/>
    <col min="10014" max="10241" width="3.5" style="55"/>
    <col min="10242" max="10242" width="3" style="55" customWidth="1"/>
    <col min="10243" max="10247" width="3.5" style="55"/>
    <col min="10248" max="10248" width="2.5" style="55" customWidth="1"/>
    <col min="10249" max="10268" width="3.5" style="55"/>
    <col min="10269" max="10269" width="6.75" style="55" customWidth="1"/>
    <col min="10270" max="10497" width="3.5" style="55"/>
    <col min="10498" max="10498" width="3" style="55" customWidth="1"/>
    <col min="10499" max="10503" width="3.5" style="55"/>
    <col min="10504" max="10504" width="2.5" style="55" customWidth="1"/>
    <col min="10505" max="10524" width="3.5" style="55"/>
    <col min="10525" max="10525" width="6.75" style="55" customWidth="1"/>
    <col min="10526" max="10753" width="3.5" style="55"/>
    <col min="10754" max="10754" width="3" style="55" customWidth="1"/>
    <col min="10755" max="10759" width="3.5" style="55"/>
    <col min="10760" max="10760" width="2.5" style="55" customWidth="1"/>
    <col min="10761" max="10780" width="3.5" style="55"/>
    <col min="10781" max="10781" width="6.75" style="55" customWidth="1"/>
    <col min="10782" max="11009" width="3.5" style="55"/>
    <col min="11010" max="11010" width="3" style="55" customWidth="1"/>
    <col min="11011" max="11015" width="3.5" style="55"/>
    <col min="11016" max="11016" width="2.5" style="55" customWidth="1"/>
    <col min="11017" max="11036" width="3.5" style="55"/>
    <col min="11037" max="11037" width="6.75" style="55" customWidth="1"/>
    <col min="11038" max="11265" width="3.5" style="55"/>
    <col min="11266" max="11266" width="3" style="55" customWidth="1"/>
    <col min="11267" max="11271" width="3.5" style="55"/>
    <col min="11272" max="11272" width="2.5" style="55" customWidth="1"/>
    <col min="11273" max="11292" width="3.5" style="55"/>
    <col min="11293" max="11293" width="6.75" style="55" customWidth="1"/>
    <col min="11294" max="11521" width="3.5" style="55"/>
    <col min="11522" max="11522" width="3" style="55" customWidth="1"/>
    <col min="11523" max="11527" width="3.5" style="55"/>
    <col min="11528" max="11528" width="2.5" style="55" customWidth="1"/>
    <col min="11529" max="11548" width="3.5" style="55"/>
    <col min="11549" max="11549" width="6.75" style="55" customWidth="1"/>
    <col min="11550" max="11777" width="3.5" style="55"/>
    <col min="11778" max="11778" width="3" style="55" customWidth="1"/>
    <col min="11779" max="11783" width="3.5" style="55"/>
    <col min="11784" max="11784" width="2.5" style="55" customWidth="1"/>
    <col min="11785" max="11804" width="3.5" style="55"/>
    <col min="11805" max="11805" width="6.75" style="55" customWidth="1"/>
    <col min="11806" max="12033" width="3.5" style="55"/>
    <col min="12034" max="12034" width="3" style="55" customWidth="1"/>
    <col min="12035" max="12039" width="3.5" style="55"/>
    <col min="12040" max="12040" width="2.5" style="55" customWidth="1"/>
    <col min="12041" max="12060" width="3.5" style="55"/>
    <col min="12061" max="12061" width="6.75" style="55" customWidth="1"/>
    <col min="12062" max="12289" width="3.5" style="55"/>
    <col min="12290" max="12290" width="3" style="55" customWidth="1"/>
    <col min="12291" max="12295" width="3.5" style="55"/>
    <col min="12296" max="12296" width="2.5" style="55" customWidth="1"/>
    <col min="12297" max="12316" width="3.5" style="55"/>
    <col min="12317" max="12317" width="6.75" style="55" customWidth="1"/>
    <col min="12318" max="12545" width="3.5" style="55"/>
    <col min="12546" max="12546" width="3" style="55" customWidth="1"/>
    <col min="12547" max="12551" width="3.5" style="55"/>
    <col min="12552" max="12552" width="2.5" style="55" customWidth="1"/>
    <col min="12553" max="12572" width="3.5" style="55"/>
    <col min="12573" max="12573" width="6.75" style="55" customWidth="1"/>
    <col min="12574" max="12801" width="3.5" style="55"/>
    <col min="12802" max="12802" width="3" style="55" customWidth="1"/>
    <col min="12803" max="12807" width="3.5" style="55"/>
    <col min="12808" max="12808" width="2.5" style="55" customWidth="1"/>
    <col min="12809" max="12828" width="3.5" style="55"/>
    <col min="12829" max="12829" width="6.75" style="55" customWidth="1"/>
    <col min="12830" max="13057" width="3.5" style="55"/>
    <col min="13058" max="13058" width="3" style="55" customWidth="1"/>
    <col min="13059" max="13063" width="3.5" style="55"/>
    <col min="13064" max="13064" width="2.5" style="55" customWidth="1"/>
    <col min="13065" max="13084" width="3.5" style="55"/>
    <col min="13085" max="13085" width="6.75" style="55" customWidth="1"/>
    <col min="13086" max="13313" width="3.5" style="55"/>
    <col min="13314" max="13314" width="3" style="55" customWidth="1"/>
    <col min="13315" max="13319" width="3.5" style="55"/>
    <col min="13320" max="13320" width="2.5" style="55" customWidth="1"/>
    <col min="13321" max="13340" width="3.5" style="55"/>
    <col min="13341" max="13341" width="6.75" style="55" customWidth="1"/>
    <col min="13342" max="13569" width="3.5" style="55"/>
    <col min="13570" max="13570" width="3" style="55" customWidth="1"/>
    <col min="13571" max="13575" width="3.5" style="55"/>
    <col min="13576" max="13576" width="2.5" style="55" customWidth="1"/>
    <col min="13577" max="13596" width="3.5" style="55"/>
    <col min="13597" max="13597" width="6.75" style="55" customWidth="1"/>
    <col min="13598" max="13825" width="3.5" style="55"/>
    <col min="13826" max="13826" width="3" style="55" customWidth="1"/>
    <col min="13827" max="13831" width="3.5" style="55"/>
    <col min="13832" max="13832" width="2.5" style="55" customWidth="1"/>
    <col min="13833" max="13852" width="3.5" style="55"/>
    <col min="13853" max="13853" width="6.75" style="55" customWidth="1"/>
    <col min="13854" max="14081" width="3.5" style="55"/>
    <col min="14082" max="14082" width="3" style="55" customWidth="1"/>
    <col min="14083" max="14087" width="3.5" style="55"/>
    <col min="14088" max="14088" width="2.5" style="55" customWidth="1"/>
    <col min="14089" max="14108" width="3.5" style="55"/>
    <col min="14109" max="14109" width="6.75" style="55" customWidth="1"/>
    <col min="14110" max="14337" width="3.5" style="55"/>
    <col min="14338" max="14338" width="3" style="55" customWidth="1"/>
    <col min="14339" max="14343" width="3.5" style="55"/>
    <col min="14344" max="14344" width="2.5" style="55" customWidth="1"/>
    <col min="14345" max="14364" width="3.5" style="55"/>
    <col min="14365" max="14365" width="6.75" style="55" customWidth="1"/>
    <col min="14366" max="14593" width="3.5" style="55"/>
    <col min="14594" max="14594" width="3" style="55" customWidth="1"/>
    <col min="14595" max="14599" width="3.5" style="55"/>
    <col min="14600" max="14600" width="2.5" style="55" customWidth="1"/>
    <col min="14601" max="14620" width="3.5" style="55"/>
    <col min="14621" max="14621" width="6.75" style="55" customWidth="1"/>
    <col min="14622" max="14849" width="3.5" style="55"/>
    <col min="14850" max="14850" width="3" style="55" customWidth="1"/>
    <col min="14851" max="14855" width="3.5" style="55"/>
    <col min="14856" max="14856" width="2.5" style="55" customWidth="1"/>
    <col min="14857" max="14876" width="3.5" style="55"/>
    <col min="14877" max="14877" width="6.75" style="55" customWidth="1"/>
    <col min="14878" max="15105" width="3.5" style="55"/>
    <col min="15106" max="15106" width="3" style="55" customWidth="1"/>
    <col min="15107" max="15111" width="3.5" style="55"/>
    <col min="15112" max="15112" width="2.5" style="55" customWidth="1"/>
    <col min="15113" max="15132" width="3.5" style="55"/>
    <col min="15133" max="15133" width="6.75" style="55" customWidth="1"/>
    <col min="15134" max="15361" width="3.5" style="55"/>
    <col min="15362" max="15362" width="3" style="55" customWidth="1"/>
    <col min="15363" max="15367" width="3.5" style="55"/>
    <col min="15368" max="15368" width="2.5" style="55" customWidth="1"/>
    <col min="15369" max="15388" width="3.5" style="55"/>
    <col min="15389" max="15389" width="6.75" style="55" customWidth="1"/>
    <col min="15390" max="15617" width="3.5" style="55"/>
    <col min="15618" max="15618" width="3" style="55" customWidth="1"/>
    <col min="15619" max="15623" width="3.5" style="55"/>
    <col min="15624" max="15624" width="2.5" style="55" customWidth="1"/>
    <col min="15625" max="15644" width="3.5" style="55"/>
    <col min="15645" max="15645" width="6.75" style="55" customWidth="1"/>
    <col min="15646" max="15873" width="3.5" style="55"/>
    <col min="15874" max="15874" width="3" style="55" customWidth="1"/>
    <col min="15875" max="15879" width="3.5" style="55"/>
    <col min="15880" max="15880" width="2.5" style="55" customWidth="1"/>
    <col min="15881" max="15900" width="3.5" style="55"/>
    <col min="15901" max="15901" width="6.75" style="55" customWidth="1"/>
    <col min="15902" max="16129" width="3.5" style="55"/>
    <col min="16130" max="16130" width="3" style="55" customWidth="1"/>
    <col min="16131" max="16135" width="3.5" style="55"/>
    <col min="16136" max="16136" width="2.5" style="55" customWidth="1"/>
    <col min="16137" max="16156" width="3.5" style="55"/>
    <col min="16157" max="16157" width="6.75" style="55" customWidth="1"/>
    <col min="16158" max="16384" width="3.5" style="55"/>
  </cols>
  <sheetData>
    <row r="2" spans="2:29" x14ac:dyDescent="0.15">
      <c r="B2" s="55" t="s">
        <v>984</v>
      </c>
    </row>
    <row r="3" spans="2:29" x14ac:dyDescent="0.15">
      <c r="D3" s="1457"/>
      <c r="E3" s="1457"/>
      <c r="F3" s="1457"/>
      <c r="G3" s="1457"/>
      <c r="H3" s="1457"/>
      <c r="I3" s="1457"/>
      <c r="J3" s="1457"/>
      <c r="K3" s="1457"/>
      <c r="L3" s="1457"/>
      <c r="M3" s="1457"/>
      <c r="N3" s="1457"/>
      <c r="O3" s="1457"/>
      <c r="P3" s="1457"/>
      <c r="Q3" s="1457"/>
      <c r="R3" s="1457"/>
      <c r="S3" s="1457"/>
      <c r="T3" s="1457"/>
      <c r="U3" s="1457"/>
      <c r="V3" s="1457"/>
      <c r="W3" s="1457"/>
      <c r="X3" s="1457"/>
      <c r="Y3" s="1457"/>
      <c r="Z3" s="1457"/>
      <c r="AA3" s="1457"/>
      <c r="AB3" s="1457"/>
      <c r="AC3" s="1457"/>
    </row>
    <row r="4" spans="2:29" x14ac:dyDescent="0.15">
      <c r="B4" s="1422" t="s">
        <v>985</v>
      </c>
      <c r="C4" s="1422"/>
      <c r="D4" s="1422"/>
      <c r="E4" s="1422"/>
      <c r="F4" s="1422"/>
      <c r="G4" s="1422"/>
      <c r="H4" s="1422"/>
      <c r="I4" s="1422"/>
      <c r="J4" s="1422"/>
      <c r="K4" s="1422"/>
      <c r="L4" s="1422"/>
      <c r="M4" s="1422"/>
      <c r="N4" s="1422"/>
      <c r="O4" s="1422"/>
      <c r="P4" s="1422"/>
      <c r="Q4" s="1422"/>
      <c r="R4" s="1422"/>
      <c r="S4" s="1422"/>
      <c r="T4" s="1422"/>
      <c r="U4" s="1422"/>
      <c r="V4" s="1422"/>
      <c r="W4" s="1422"/>
      <c r="X4" s="1422"/>
      <c r="Y4" s="1422"/>
      <c r="Z4" s="1422"/>
      <c r="AA4" s="1422"/>
      <c r="AB4" s="1422"/>
      <c r="AC4" s="1422"/>
    </row>
    <row r="6" spans="2:29" ht="30" customHeight="1" x14ac:dyDescent="0.15">
      <c r="B6" s="336">
        <v>1</v>
      </c>
      <c r="C6" s="1104" t="s">
        <v>562</v>
      </c>
      <c r="D6" s="1104"/>
      <c r="E6" s="1104"/>
      <c r="F6" s="1104"/>
      <c r="G6" s="1105"/>
      <c r="H6" s="1458"/>
      <c r="I6" s="1459"/>
      <c r="J6" s="1459"/>
      <c r="K6" s="1459"/>
      <c r="L6" s="1459"/>
      <c r="M6" s="1459"/>
      <c r="N6" s="1459"/>
      <c r="O6" s="1459"/>
      <c r="P6" s="1459"/>
      <c r="Q6" s="1459"/>
      <c r="R6" s="1459"/>
      <c r="S6" s="1459"/>
      <c r="T6" s="1459"/>
      <c r="U6" s="1459"/>
      <c r="V6" s="1459"/>
      <c r="W6" s="1459"/>
      <c r="X6" s="1459"/>
      <c r="Y6" s="1459"/>
      <c r="Z6" s="1459"/>
      <c r="AA6" s="1459"/>
      <c r="AB6" s="1459"/>
      <c r="AC6" s="1460"/>
    </row>
    <row r="7" spans="2:29" ht="30" customHeight="1" x14ac:dyDescent="0.15">
      <c r="B7" s="402">
        <v>2</v>
      </c>
      <c r="C7" s="1107" t="s">
        <v>129</v>
      </c>
      <c r="D7" s="1107"/>
      <c r="E7" s="1107"/>
      <c r="F7" s="1107"/>
      <c r="G7" s="1108"/>
      <c r="H7" s="623"/>
      <c r="I7" s="54" t="s">
        <v>311</v>
      </c>
      <c r="J7" s="53" t="s">
        <v>327</v>
      </c>
      <c r="K7" s="53"/>
      <c r="L7" s="53"/>
      <c r="M7" s="53"/>
      <c r="N7" s="54" t="s">
        <v>311</v>
      </c>
      <c r="O7" s="53" t="s">
        <v>326</v>
      </c>
      <c r="P7" s="53"/>
      <c r="Q7" s="53"/>
      <c r="R7" s="53"/>
      <c r="S7" s="54" t="s">
        <v>311</v>
      </c>
      <c r="T7" s="53" t="s">
        <v>325</v>
      </c>
      <c r="U7" s="53"/>
      <c r="V7" s="405"/>
      <c r="W7" s="405"/>
      <c r="X7" s="405"/>
      <c r="Y7" s="405"/>
      <c r="Z7" s="405"/>
      <c r="AC7" s="413"/>
    </row>
    <row r="8" spans="2:29" ht="30" customHeight="1" x14ac:dyDescent="0.15">
      <c r="B8" s="1085">
        <v>3</v>
      </c>
      <c r="C8" s="1461" t="s">
        <v>561</v>
      </c>
      <c r="D8" s="1461"/>
      <c r="E8" s="1461"/>
      <c r="F8" s="1461"/>
      <c r="G8" s="1462"/>
      <c r="H8" s="415"/>
      <c r="I8" s="48" t="s">
        <v>311</v>
      </c>
      <c r="J8" s="70" t="s">
        <v>986</v>
      </c>
      <c r="K8" s="70"/>
      <c r="L8" s="70"/>
      <c r="M8" s="70"/>
      <c r="N8" s="70"/>
      <c r="O8" s="70"/>
      <c r="P8" s="70"/>
      <c r="Q8" s="48" t="s">
        <v>311</v>
      </c>
      <c r="R8" s="578" t="s">
        <v>987</v>
      </c>
      <c r="U8" s="70"/>
      <c r="AA8" s="409"/>
      <c r="AB8" s="409"/>
      <c r="AC8" s="410"/>
    </row>
    <row r="9" spans="2:29" ht="30" customHeight="1" x14ac:dyDescent="0.15">
      <c r="B9" s="1101"/>
      <c r="C9" s="1463"/>
      <c r="D9" s="1463"/>
      <c r="E9" s="1463"/>
      <c r="F9" s="1463"/>
      <c r="G9" s="1464"/>
      <c r="H9" s="424"/>
      <c r="I9" s="181" t="s">
        <v>311</v>
      </c>
      <c r="J9" s="75" t="s">
        <v>988</v>
      </c>
      <c r="K9" s="75"/>
      <c r="L9" s="75"/>
      <c r="M9" s="75"/>
      <c r="N9" s="75"/>
      <c r="O9" s="75"/>
      <c r="P9" s="75"/>
      <c r="Q9" s="181" t="s">
        <v>311</v>
      </c>
      <c r="R9" s="75" t="s">
        <v>989</v>
      </c>
      <c r="S9" s="422"/>
      <c r="T9" s="422"/>
      <c r="U9" s="75"/>
      <c r="V9" s="422"/>
      <c r="W9" s="422"/>
      <c r="X9" s="422"/>
      <c r="Y9" s="422"/>
      <c r="Z9" s="422"/>
      <c r="AA9" s="422"/>
      <c r="AB9" s="422"/>
      <c r="AC9" s="423"/>
    </row>
    <row r="10" spans="2:29" x14ac:dyDescent="0.15">
      <c r="B10" s="408"/>
      <c r="C10" s="409"/>
      <c r="D10" s="409"/>
      <c r="E10" s="409"/>
      <c r="F10" s="409"/>
      <c r="G10" s="410"/>
      <c r="H10" s="415"/>
      <c r="AC10" s="413"/>
    </row>
    <row r="11" spans="2:29" x14ac:dyDescent="0.15">
      <c r="B11" s="414">
        <v>4</v>
      </c>
      <c r="C11" s="1457" t="s">
        <v>130</v>
      </c>
      <c r="D11" s="1457"/>
      <c r="E11" s="1457"/>
      <c r="F11" s="1457"/>
      <c r="G11" s="1465"/>
      <c r="H11" s="415"/>
      <c r="I11" s="55" t="s">
        <v>131</v>
      </c>
      <c r="AC11" s="413"/>
    </row>
    <row r="12" spans="2:29" x14ac:dyDescent="0.15">
      <c r="B12" s="414"/>
      <c r="C12" s="1457"/>
      <c r="D12" s="1457"/>
      <c r="E12" s="1457"/>
      <c r="F12" s="1457"/>
      <c r="G12" s="1465"/>
      <c r="H12" s="415"/>
      <c r="AC12" s="413"/>
    </row>
    <row r="13" spans="2:29" x14ac:dyDescent="0.15">
      <c r="B13" s="414"/>
      <c r="C13" s="1457"/>
      <c r="D13" s="1457"/>
      <c r="E13" s="1457"/>
      <c r="F13" s="1457"/>
      <c r="G13" s="1465"/>
      <c r="H13" s="415"/>
      <c r="I13" s="1130" t="s">
        <v>95</v>
      </c>
      <c r="J13" s="1130"/>
      <c r="K13" s="1130"/>
      <c r="L13" s="1130"/>
      <c r="M13" s="1130"/>
      <c r="N13" s="1130"/>
      <c r="O13" s="1085" t="s">
        <v>96</v>
      </c>
      <c r="P13" s="1086"/>
      <c r="Q13" s="1086"/>
      <c r="R13" s="1086"/>
      <c r="S13" s="1086"/>
      <c r="T13" s="1086"/>
      <c r="U13" s="1086"/>
      <c r="V13" s="1086"/>
      <c r="W13" s="1087"/>
      <c r="AC13" s="413"/>
    </row>
    <row r="14" spans="2:29" x14ac:dyDescent="0.15">
      <c r="B14" s="414"/>
      <c r="G14" s="413"/>
      <c r="H14" s="415"/>
      <c r="I14" s="1130"/>
      <c r="J14" s="1130"/>
      <c r="K14" s="1130"/>
      <c r="L14" s="1130"/>
      <c r="M14" s="1130"/>
      <c r="N14" s="1130"/>
      <c r="O14" s="1101"/>
      <c r="P14" s="1102"/>
      <c r="Q14" s="1102"/>
      <c r="R14" s="1102"/>
      <c r="S14" s="1102"/>
      <c r="T14" s="1102"/>
      <c r="U14" s="1102"/>
      <c r="V14" s="1102"/>
      <c r="W14" s="1425"/>
      <c r="AC14" s="413"/>
    </row>
    <row r="15" spans="2:29" ht="13.5" customHeight="1" x14ac:dyDescent="0.15">
      <c r="B15" s="414"/>
      <c r="G15" s="413"/>
      <c r="H15" s="415"/>
      <c r="I15" s="1085" t="s">
        <v>97</v>
      </c>
      <c r="J15" s="1086"/>
      <c r="K15" s="1086"/>
      <c r="L15" s="1086"/>
      <c r="M15" s="1086"/>
      <c r="N15" s="1087"/>
      <c r="O15" s="1085"/>
      <c r="P15" s="1086"/>
      <c r="Q15" s="1086"/>
      <c r="R15" s="1086"/>
      <c r="S15" s="1086"/>
      <c r="T15" s="1086"/>
      <c r="U15" s="1086"/>
      <c r="V15" s="1086"/>
      <c r="W15" s="1087"/>
      <c r="AC15" s="413"/>
    </row>
    <row r="16" spans="2:29" x14ac:dyDescent="0.15">
      <c r="B16" s="414"/>
      <c r="G16" s="413"/>
      <c r="H16" s="415"/>
      <c r="I16" s="1101"/>
      <c r="J16" s="1102"/>
      <c r="K16" s="1102"/>
      <c r="L16" s="1102"/>
      <c r="M16" s="1102"/>
      <c r="N16" s="1425"/>
      <c r="O16" s="1101"/>
      <c r="P16" s="1102"/>
      <c r="Q16" s="1102"/>
      <c r="R16" s="1102"/>
      <c r="S16" s="1102"/>
      <c r="T16" s="1102"/>
      <c r="U16" s="1102"/>
      <c r="V16" s="1102"/>
      <c r="W16" s="1425"/>
      <c r="AC16" s="413"/>
    </row>
    <row r="17" spans="2:29" x14ac:dyDescent="0.15">
      <c r="B17" s="414"/>
      <c r="G17" s="413"/>
      <c r="H17" s="415"/>
      <c r="I17" s="1085" t="s">
        <v>132</v>
      </c>
      <c r="J17" s="1086"/>
      <c r="K17" s="1086"/>
      <c r="L17" s="1086"/>
      <c r="M17" s="1086"/>
      <c r="N17" s="1087"/>
      <c r="O17" s="1085"/>
      <c r="P17" s="1086"/>
      <c r="Q17" s="1086"/>
      <c r="R17" s="1086"/>
      <c r="S17" s="1086"/>
      <c r="T17" s="1086"/>
      <c r="U17" s="1086"/>
      <c r="V17" s="1086"/>
      <c r="W17" s="1087"/>
      <c r="AC17" s="413"/>
    </row>
    <row r="18" spans="2:29" x14ac:dyDescent="0.15">
      <c r="B18" s="414"/>
      <c r="G18" s="413"/>
      <c r="H18" s="415"/>
      <c r="I18" s="1101"/>
      <c r="J18" s="1102"/>
      <c r="K18" s="1102"/>
      <c r="L18" s="1102"/>
      <c r="M18" s="1102"/>
      <c r="N18" s="1425"/>
      <c r="O18" s="1101"/>
      <c r="P18" s="1102"/>
      <c r="Q18" s="1102"/>
      <c r="R18" s="1102"/>
      <c r="S18" s="1102"/>
      <c r="T18" s="1102"/>
      <c r="U18" s="1102"/>
      <c r="V18" s="1102"/>
      <c r="W18" s="1425"/>
      <c r="AC18" s="413"/>
    </row>
    <row r="19" spans="2:29" x14ac:dyDescent="0.15">
      <c r="B19" s="414"/>
      <c r="G19" s="413"/>
      <c r="H19" s="415"/>
      <c r="I19" s="1130" t="s">
        <v>639</v>
      </c>
      <c r="J19" s="1130"/>
      <c r="K19" s="1130"/>
      <c r="L19" s="1130"/>
      <c r="M19" s="1130"/>
      <c r="N19" s="1130"/>
      <c r="O19" s="1085"/>
      <c r="P19" s="1086"/>
      <c r="Q19" s="1086"/>
      <c r="R19" s="1086"/>
      <c r="S19" s="1086"/>
      <c r="T19" s="1086"/>
      <c r="U19" s="1086"/>
      <c r="V19" s="1086"/>
      <c r="W19" s="1087"/>
      <c r="AC19" s="413"/>
    </row>
    <row r="20" spans="2:29" x14ac:dyDescent="0.15">
      <c r="B20" s="414"/>
      <c r="G20" s="413"/>
      <c r="H20" s="415"/>
      <c r="I20" s="1130"/>
      <c r="J20" s="1130"/>
      <c r="K20" s="1130"/>
      <c r="L20" s="1130"/>
      <c r="M20" s="1130"/>
      <c r="N20" s="1130"/>
      <c r="O20" s="1101"/>
      <c r="P20" s="1102"/>
      <c r="Q20" s="1102"/>
      <c r="R20" s="1102"/>
      <c r="S20" s="1102"/>
      <c r="T20" s="1102"/>
      <c r="U20" s="1102"/>
      <c r="V20" s="1102"/>
      <c r="W20" s="1425"/>
      <c r="AC20" s="413"/>
    </row>
    <row r="21" spans="2:29" x14ac:dyDescent="0.15">
      <c r="B21" s="414"/>
      <c r="G21" s="413"/>
      <c r="H21" s="415"/>
      <c r="I21" s="1130" t="s">
        <v>638</v>
      </c>
      <c r="J21" s="1130"/>
      <c r="K21" s="1130"/>
      <c r="L21" s="1130"/>
      <c r="M21" s="1130"/>
      <c r="N21" s="1130"/>
      <c r="O21" s="1085"/>
      <c r="P21" s="1086"/>
      <c r="Q21" s="1086"/>
      <c r="R21" s="1086"/>
      <c r="S21" s="1086"/>
      <c r="T21" s="1086"/>
      <c r="U21" s="1086"/>
      <c r="V21" s="1086"/>
      <c r="W21" s="1087"/>
      <c r="AC21" s="413"/>
    </row>
    <row r="22" spans="2:29" x14ac:dyDescent="0.15">
      <c r="B22" s="414"/>
      <c r="G22" s="413"/>
      <c r="H22" s="415"/>
      <c r="I22" s="1130"/>
      <c r="J22" s="1130"/>
      <c r="K22" s="1130"/>
      <c r="L22" s="1130"/>
      <c r="M22" s="1130"/>
      <c r="N22" s="1130"/>
      <c r="O22" s="1101"/>
      <c r="P22" s="1102"/>
      <c r="Q22" s="1102"/>
      <c r="R22" s="1102"/>
      <c r="S22" s="1102"/>
      <c r="T22" s="1102"/>
      <c r="U22" s="1102"/>
      <c r="V22" s="1102"/>
      <c r="W22" s="1425"/>
      <c r="AC22" s="413"/>
    </row>
    <row r="23" spans="2:29" x14ac:dyDescent="0.15">
      <c r="B23" s="414"/>
      <c r="G23" s="413"/>
      <c r="H23" s="415"/>
      <c r="I23" s="1130" t="s">
        <v>31</v>
      </c>
      <c r="J23" s="1130"/>
      <c r="K23" s="1130"/>
      <c r="L23" s="1130"/>
      <c r="M23" s="1130"/>
      <c r="N23" s="1130"/>
      <c r="O23" s="1085"/>
      <c r="P23" s="1086"/>
      <c r="Q23" s="1086"/>
      <c r="R23" s="1086"/>
      <c r="S23" s="1086"/>
      <c r="T23" s="1086"/>
      <c r="U23" s="1086"/>
      <c r="V23" s="1086"/>
      <c r="W23" s="1087"/>
      <c r="AC23" s="413"/>
    </row>
    <row r="24" spans="2:29" x14ac:dyDescent="0.15">
      <c r="B24" s="414"/>
      <c r="G24" s="413"/>
      <c r="H24" s="415"/>
      <c r="I24" s="1130"/>
      <c r="J24" s="1130"/>
      <c r="K24" s="1130"/>
      <c r="L24" s="1130"/>
      <c r="M24" s="1130"/>
      <c r="N24" s="1130"/>
      <c r="O24" s="1101"/>
      <c r="P24" s="1102"/>
      <c r="Q24" s="1102"/>
      <c r="R24" s="1102"/>
      <c r="S24" s="1102"/>
      <c r="T24" s="1102"/>
      <c r="U24" s="1102"/>
      <c r="V24" s="1102"/>
      <c r="W24" s="1425"/>
      <c r="AC24" s="413"/>
    </row>
    <row r="25" spans="2:29" x14ac:dyDescent="0.15">
      <c r="B25" s="414"/>
      <c r="G25" s="413"/>
      <c r="H25" s="415"/>
      <c r="I25" s="1130"/>
      <c r="J25" s="1130"/>
      <c r="K25" s="1130"/>
      <c r="L25" s="1130"/>
      <c r="M25" s="1130"/>
      <c r="N25" s="1130"/>
      <c r="O25" s="1085"/>
      <c r="P25" s="1086"/>
      <c r="Q25" s="1086"/>
      <c r="R25" s="1086"/>
      <c r="S25" s="1086"/>
      <c r="T25" s="1086"/>
      <c r="U25" s="1086"/>
      <c r="V25" s="1086"/>
      <c r="W25" s="1087"/>
      <c r="AC25" s="413"/>
    </row>
    <row r="26" spans="2:29" x14ac:dyDescent="0.15">
      <c r="B26" s="414"/>
      <c r="G26" s="413"/>
      <c r="H26" s="415"/>
      <c r="I26" s="1130"/>
      <c r="J26" s="1130"/>
      <c r="K26" s="1130"/>
      <c r="L26" s="1130"/>
      <c r="M26" s="1130"/>
      <c r="N26" s="1130"/>
      <c r="O26" s="1101"/>
      <c r="P26" s="1102"/>
      <c r="Q26" s="1102"/>
      <c r="R26" s="1102"/>
      <c r="S26" s="1102"/>
      <c r="T26" s="1102"/>
      <c r="U26" s="1102"/>
      <c r="V26" s="1102"/>
      <c r="W26" s="1425"/>
      <c r="AC26" s="413"/>
    </row>
    <row r="27" spans="2:29" x14ac:dyDescent="0.15">
      <c r="B27" s="414"/>
      <c r="G27" s="413"/>
      <c r="H27" s="415"/>
      <c r="I27" s="1130"/>
      <c r="J27" s="1130"/>
      <c r="K27" s="1130"/>
      <c r="L27" s="1130"/>
      <c r="M27" s="1130"/>
      <c r="N27" s="1130"/>
      <c r="O27" s="1085"/>
      <c r="P27" s="1086"/>
      <c r="Q27" s="1086"/>
      <c r="R27" s="1086"/>
      <c r="S27" s="1086"/>
      <c r="T27" s="1086"/>
      <c r="U27" s="1086"/>
      <c r="V27" s="1086"/>
      <c r="W27" s="1087"/>
      <c r="AC27" s="413"/>
    </row>
    <row r="28" spans="2:29" x14ac:dyDescent="0.15">
      <c r="B28" s="414"/>
      <c r="G28" s="413"/>
      <c r="H28" s="415"/>
      <c r="I28" s="1130"/>
      <c r="J28" s="1130"/>
      <c r="K28" s="1130"/>
      <c r="L28" s="1130"/>
      <c r="M28" s="1130"/>
      <c r="N28" s="1130"/>
      <c r="O28" s="1101"/>
      <c r="P28" s="1102"/>
      <c r="Q28" s="1102"/>
      <c r="R28" s="1102"/>
      <c r="S28" s="1102"/>
      <c r="T28" s="1102"/>
      <c r="U28" s="1102"/>
      <c r="V28" s="1102"/>
      <c r="W28" s="1425"/>
      <c r="AC28" s="413"/>
    </row>
    <row r="29" spans="2:29" x14ac:dyDescent="0.15">
      <c r="B29" s="414"/>
      <c r="G29" s="413"/>
      <c r="H29" s="415"/>
      <c r="I29" s="1130"/>
      <c r="J29" s="1130"/>
      <c r="K29" s="1130"/>
      <c r="L29" s="1130"/>
      <c r="M29" s="1130"/>
      <c r="N29" s="1130"/>
      <c r="O29" s="1085"/>
      <c r="P29" s="1086"/>
      <c r="Q29" s="1086"/>
      <c r="R29" s="1086"/>
      <c r="S29" s="1086"/>
      <c r="T29" s="1086"/>
      <c r="U29" s="1086"/>
      <c r="V29" s="1086"/>
      <c r="W29" s="1087"/>
      <c r="AC29" s="413"/>
    </row>
    <row r="30" spans="2:29" x14ac:dyDescent="0.15">
      <c r="B30" s="414"/>
      <c r="G30" s="413"/>
      <c r="H30" s="415"/>
      <c r="I30" s="1130"/>
      <c r="J30" s="1130"/>
      <c r="K30" s="1130"/>
      <c r="L30" s="1130"/>
      <c r="M30" s="1130"/>
      <c r="N30" s="1130"/>
      <c r="O30" s="1101"/>
      <c r="P30" s="1102"/>
      <c r="Q30" s="1102"/>
      <c r="R30" s="1102"/>
      <c r="S30" s="1102"/>
      <c r="T30" s="1102"/>
      <c r="U30" s="1102"/>
      <c r="V30" s="1102"/>
      <c r="W30" s="1425"/>
      <c r="AC30" s="413"/>
    </row>
    <row r="31" spans="2:29" x14ac:dyDescent="0.15">
      <c r="B31" s="414"/>
      <c r="G31" s="413"/>
      <c r="H31" s="415"/>
      <c r="I31" s="1130"/>
      <c r="J31" s="1130"/>
      <c r="K31" s="1130"/>
      <c r="L31" s="1130"/>
      <c r="M31" s="1130"/>
      <c r="N31" s="1130"/>
      <c r="O31" s="1085"/>
      <c r="P31" s="1086"/>
      <c r="Q31" s="1086"/>
      <c r="R31" s="1086"/>
      <c r="S31" s="1086"/>
      <c r="T31" s="1086"/>
      <c r="U31" s="1086"/>
      <c r="V31" s="1086"/>
      <c r="W31" s="1087"/>
      <c r="AC31" s="413"/>
    </row>
    <row r="32" spans="2:29" x14ac:dyDescent="0.15">
      <c r="B32" s="414"/>
      <c r="G32" s="413"/>
      <c r="H32" s="415"/>
      <c r="I32" s="1130"/>
      <c r="J32" s="1130"/>
      <c r="K32" s="1130"/>
      <c r="L32" s="1130"/>
      <c r="M32" s="1130"/>
      <c r="N32" s="1130"/>
      <c r="O32" s="1101"/>
      <c r="P32" s="1102"/>
      <c r="Q32" s="1102"/>
      <c r="R32" s="1102"/>
      <c r="S32" s="1102"/>
      <c r="T32" s="1102"/>
      <c r="U32" s="1102"/>
      <c r="V32" s="1102"/>
      <c r="W32" s="1425"/>
      <c r="AC32" s="413"/>
    </row>
    <row r="33" spans="2:30" x14ac:dyDescent="0.15">
      <c r="B33" s="421"/>
      <c r="C33" s="422"/>
      <c r="D33" s="422"/>
      <c r="E33" s="422"/>
      <c r="F33" s="422"/>
      <c r="G33" s="423"/>
      <c r="H33" s="424"/>
      <c r="I33" s="422"/>
      <c r="J33" s="422"/>
      <c r="K33" s="422"/>
      <c r="L33" s="422"/>
      <c r="M33" s="422"/>
      <c r="N33" s="422"/>
      <c r="O33" s="422"/>
      <c r="P33" s="422"/>
      <c r="Q33" s="422"/>
      <c r="R33" s="422"/>
      <c r="S33" s="422"/>
      <c r="T33" s="422"/>
      <c r="U33" s="422"/>
      <c r="V33" s="422"/>
      <c r="W33" s="422"/>
      <c r="X33" s="422"/>
      <c r="Y33" s="422"/>
      <c r="Z33" s="422"/>
      <c r="AA33" s="422"/>
      <c r="AB33" s="422"/>
      <c r="AC33" s="423"/>
    </row>
    <row r="34" spans="2:30" x14ac:dyDescent="0.15">
      <c r="H34" s="335"/>
      <c r="I34" s="335"/>
      <c r="J34" s="335"/>
      <c r="K34" s="335"/>
      <c r="L34" s="335"/>
      <c r="M34" s="335"/>
      <c r="N34" s="335"/>
      <c r="O34" s="335"/>
      <c r="P34" s="335"/>
      <c r="Q34" s="335"/>
      <c r="R34" s="335"/>
      <c r="S34" s="335"/>
      <c r="T34" s="335"/>
      <c r="U34" s="335"/>
      <c r="V34" s="335"/>
      <c r="W34" s="335"/>
      <c r="X34" s="335"/>
      <c r="Y34" s="335"/>
      <c r="Z34" s="335"/>
      <c r="AA34" s="335"/>
      <c r="AB34" s="335"/>
      <c r="AC34" s="335"/>
    </row>
    <row r="35" spans="2:30" ht="6" customHeight="1" x14ac:dyDescent="0.15"/>
    <row r="36" spans="2:30" ht="13.5" customHeight="1" x14ac:dyDescent="0.15">
      <c r="B36" s="55" t="s">
        <v>133</v>
      </c>
      <c r="C36" s="1457" t="s">
        <v>990</v>
      </c>
      <c r="D36" s="1457"/>
      <c r="E36" s="1457"/>
      <c r="F36" s="1457"/>
      <c r="G36" s="1457"/>
      <c r="H36" s="1457"/>
      <c r="I36" s="1457"/>
      <c r="J36" s="1457"/>
      <c r="K36" s="1457"/>
      <c r="L36" s="1457"/>
      <c r="M36" s="1457"/>
      <c r="N36" s="1457"/>
      <c r="O36" s="1457"/>
      <c r="P36" s="1457"/>
      <c r="Q36" s="1457"/>
      <c r="R36" s="1457"/>
      <c r="S36" s="1457"/>
      <c r="T36" s="1457"/>
      <c r="U36" s="1457"/>
      <c r="V36" s="1457"/>
      <c r="W36" s="1457"/>
      <c r="X36" s="1457"/>
      <c r="Y36" s="1457"/>
      <c r="Z36" s="1457"/>
      <c r="AA36" s="1457"/>
      <c r="AB36" s="1457"/>
      <c r="AC36" s="1457"/>
      <c r="AD36" s="426"/>
    </row>
    <row r="37" spans="2:30" x14ac:dyDescent="0.15">
      <c r="C37" s="1457"/>
      <c r="D37" s="1457"/>
      <c r="E37" s="1457"/>
      <c r="F37" s="1457"/>
      <c r="G37" s="1457"/>
      <c r="H37" s="1457"/>
      <c r="I37" s="1457"/>
      <c r="J37" s="1457"/>
      <c r="K37" s="1457"/>
      <c r="L37" s="1457"/>
      <c r="M37" s="1457"/>
      <c r="N37" s="1457"/>
      <c r="O37" s="1457"/>
      <c r="P37" s="1457"/>
      <c r="Q37" s="1457"/>
      <c r="R37" s="1457"/>
      <c r="S37" s="1457"/>
      <c r="T37" s="1457"/>
      <c r="U37" s="1457"/>
      <c r="V37" s="1457"/>
      <c r="W37" s="1457"/>
      <c r="X37" s="1457"/>
      <c r="Y37" s="1457"/>
      <c r="Z37" s="1457"/>
      <c r="AA37" s="1457"/>
      <c r="AB37" s="1457"/>
      <c r="AC37" s="1457"/>
      <c r="AD37" s="426"/>
    </row>
    <row r="122" spans="3:7" x14ac:dyDescent="0.15">
      <c r="C122" s="422"/>
      <c r="D122" s="422"/>
      <c r="E122" s="422"/>
      <c r="F122" s="422"/>
      <c r="G122" s="422"/>
    </row>
    <row r="123" spans="3:7" x14ac:dyDescent="0.15">
      <c r="C123" s="409"/>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5"/>
  <dataValidations count="1">
    <dataValidation type="list" allowBlank="1" showInputMessage="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xr:uid="{00000000-0002-0000-1400-000000000000}">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AF57"/>
  <sheetViews>
    <sheetView view="pageBreakPreview" zoomScaleNormal="100" zoomScaleSheetLayoutView="100" workbookViewId="0">
      <selection activeCell="A3" sqref="A3"/>
    </sheetView>
  </sheetViews>
  <sheetFormatPr defaultColWidth="4" defaultRowHeight="17.25" x14ac:dyDescent="0.15"/>
  <cols>
    <col min="1" max="1" width="1.5" style="301" customWidth="1"/>
    <col min="2" max="12" width="3.25" style="301" customWidth="1"/>
    <col min="13" max="13" width="13" style="301" customWidth="1"/>
    <col min="14" max="14" width="4.125" style="301" bestFit="1" customWidth="1"/>
    <col min="15" max="32" width="3.25" style="301" customWidth="1"/>
    <col min="33" max="33" width="1.5" style="301" customWidth="1"/>
    <col min="34" max="36" width="3.25" style="301" customWidth="1"/>
    <col min="37" max="16384" width="4" style="301"/>
  </cols>
  <sheetData>
    <row r="2" spans="1:32" x14ac:dyDescent="0.15">
      <c r="B2" s="301" t="s">
        <v>765</v>
      </c>
    </row>
    <row r="4" spans="1:32" x14ac:dyDescent="0.15">
      <c r="W4" s="319" t="s">
        <v>167</v>
      </c>
      <c r="X4" s="1466"/>
      <c r="Y4" s="1466"/>
      <c r="Z4" s="320" t="s">
        <v>330</v>
      </c>
      <c r="AA4" s="1466"/>
      <c r="AB4" s="1466"/>
      <c r="AC4" s="320" t="s">
        <v>30</v>
      </c>
      <c r="AD4" s="1466"/>
      <c r="AE4" s="1466"/>
      <c r="AF4" s="320" t="s">
        <v>375</v>
      </c>
    </row>
    <row r="5" spans="1:32" x14ac:dyDescent="0.15">
      <c r="B5" s="1466"/>
      <c r="C5" s="1466"/>
      <c r="D5" s="1466"/>
      <c r="E5" s="1466"/>
      <c r="F5" s="1466"/>
      <c r="G5" s="1466" t="s">
        <v>764</v>
      </c>
      <c r="H5" s="1466"/>
      <c r="I5" s="1466"/>
      <c r="J5" s="1466"/>
      <c r="K5" s="320" t="s">
        <v>763</v>
      </c>
    </row>
    <row r="6" spans="1:32" x14ac:dyDescent="0.15">
      <c r="B6" s="320"/>
      <c r="C6" s="320"/>
      <c r="D6" s="320"/>
      <c r="E6" s="320"/>
      <c r="F6" s="320"/>
      <c r="G6" s="320"/>
      <c r="H6" s="320"/>
      <c r="I6" s="320"/>
      <c r="J6" s="320"/>
      <c r="K6" s="320"/>
    </row>
    <row r="7" spans="1:32" x14ac:dyDescent="0.15">
      <c r="S7" s="319" t="s">
        <v>762</v>
      </c>
      <c r="T7" s="1479"/>
      <c r="U7" s="1479"/>
      <c r="V7" s="1479"/>
      <c r="W7" s="1479"/>
      <c r="X7" s="1479"/>
      <c r="Y7" s="1479"/>
      <c r="Z7" s="1479"/>
      <c r="AA7" s="1479"/>
      <c r="AB7" s="1479"/>
      <c r="AC7" s="1479"/>
      <c r="AD7" s="1479"/>
      <c r="AE7" s="1479"/>
      <c r="AF7" s="1479"/>
    </row>
    <row r="9" spans="1:32" ht="20.25" customHeight="1" x14ac:dyDescent="0.15">
      <c r="B9" s="1480" t="s">
        <v>761</v>
      </c>
      <c r="C9" s="1480"/>
      <c r="D9" s="1480"/>
      <c r="E9" s="1480"/>
      <c r="F9" s="1480"/>
      <c r="G9" s="1480"/>
      <c r="H9" s="1480"/>
      <c r="I9" s="1480"/>
      <c r="J9" s="1480"/>
      <c r="K9" s="1480"/>
      <c r="L9" s="1480"/>
      <c r="M9" s="1480"/>
      <c r="N9" s="1480"/>
      <c r="O9" s="1480"/>
      <c r="P9" s="1480"/>
      <c r="Q9" s="1480"/>
      <c r="R9" s="1480"/>
      <c r="S9" s="1480"/>
      <c r="T9" s="1480"/>
      <c r="U9" s="1480"/>
      <c r="V9" s="1480"/>
      <c r="W9" s="1480"/>
      <c r="X9" s="1480"/>
      <c r="Y9" s="1480"/>
      <c r="Z9" s="1480"/>
      <c r="AA9" s="1480"/>
      <c r="AB9" s="1480"/>
      <c r="AC9" s="1480"/>
      <c r="AD9" s="1480"/>
      <c r="AE9" s="1480"/>
      <c r="AF9" s="1480"/>
    </row>
    <row r="10" spans="1:32" ht="20.25" customHeight="1" x14ac:dyDescent="0.15">
      <c r="B10" s="1480"/>
      <c r="C10" s="1480"/>
      <c r="D10" s="1480"/>
      <c r="E10" s="1480"/>
      <c r="F10" s="1480"/>
      <c r="G10" s="1480"/>
      <c r="H10" s="1480"/>
      <c r="I10" s="1480"/>
      <c r="J10" s="1480"/>
      <c r="K10" s="1480"/>
      <c r="L10" s="1480"/>
      <c r="M10" s="1480"/>
      <c r="N10" s="1480"/>
      <c r="O10" s="1480"/>
      <c r="P10" s="1480"/>
      <c r="Q10" s="1480"/>
      <c r="R10" s="1480"/>
      <c r="S10" s="1480"/>
      <c r="T10" s="1480"/>
      <c r="U10" s="1480"/>
      <c r="V10" s="1480"/>
      <c r="W10" s="1480"/>
      <c r="X10" s="1480"/>
      <c r="Y10" s="1480"/>
      <c r="Z10" s="1480"/>
      <c r="AA10" s="1480"/>
      <c r="AB10" s="1480"/>
      <c r="AC10" s="1480"/>
      <c r="AD10" s="1480"/>
      <c r="AE10" s="1480"/>
      <c r="AF10" s="1480"/>
    </row>
    <row r="11" spans="1:32" x14ac:dyDescent="0.15">
      <c r="B11" s="318"/>
      <c r="C11" s="318"/>
      <c r="D11" s="318"/>
      <c r="E11" s="318"/>
      <c r="F11" s="318"/>
      <c r="G11" s="318"/>
      <c r="H11" s="318"/>
      <c r="I11" s="318"/>
      <c r="J11" s="318"/>
      <c r="K11" s="318"/>
      <c r="L11" s="318"/>
      <c r="M11" s="318"/>
      <c r="N11" s="318"/>
      <c r="O11" s="318"/>
      <c r="P11" s="318"/>
      <c r="Q11" s="318"/>
      <c r="R11" s="318"/>
      <c r="S11" s="318"/>
      <c r="T11" s="318"/>
      <c r="U11" s="318"/>
      <c r="V11" s="318"/>
      <c r="W11" s="318"/>
      <c r="X11" s="318"/>
      <c r="Y11" s="318"/>
      <c r="Z11" s="318"/>
      <c r="AA11" s="318"/>
    </row>
    <row r="12" spans="1:32" x14ac:dyDescent="0.15">
      <c r="A12" s="301" t="s">
        <v>57</v>
      </c>
    </row>
    <row r="14" spans="1:32" ht="36" customHeight="1" x14ac:dyDescent="0.15">
      <c r="R14" s="1481" t="s">
        <v>58</v>
      </c>
      <c r="S14" s="1482"/>
      <c r="T14" s="1482"/>
      <c r="U14" s="1482"/>
      <c r="V14" s="1483"/>
      <c r="W14" s="317"/>
      <c r="X14" s="316"/>
      <c r="Y14" s="316"/>
      <c r="Z14" s="316"/>
      <c r="AA14" s="316"/>
      <c r="AB14" s="316"/>
      <c r="AC14" s="316"/>
      <c r="AD14" s="316"/>
      <c r="AE14" s="316"/>
      <c r="AF14" s="315"/>
    </row>
    <row r="15" spans="1:32" ht="13.5" customHeight="1" x14ac:dyDescent="0.15"/>
    <row r="16" spans="1:32" s="303" customFormat="1" ht="34.5" customHeight="1" x14ac:dyDescent="0.15">
      <c r="B16" s="1481" t="s">
        <v>53</v>
      </c>
      <c r="C16" s="1482"/>
      <c r="D16" s="1482"/>
      <c r="E16" s="1482"/>
      <c r="F16" s="1482"/>
      <c r="G16" s="1482"/>
      <c r="H16" s="1482"/>
      <c r="I16" s="1482"/>
      <c r="J16" s="1482"/>
      <c r="K16" s="1482"/>
      <c r="L16" s="1483"/>
      <c r="M16" s="1482" t="s">
        <v>59</v>
      </c>
      <c r="N16" s="1483"/>
      <c r="O16" s="1481" t="s">
        <v>60</v>
      </c>
      <c r="P16" s="1482"/>
      <c r="Q16" s="1482"/>
      <c r="R16" s="1482"/>
      <c r="S16" s="1482"/>
      <c r="T16" s="1482"/>
      <c r="U16" s="1482"/>
      <c r="V16" s="1482"/>
      <c r="W16" s="1482"/>
      <c r="X16" s="1482"/>
      <c r="Y16" s="1482"/>
      <c r="Z16" s="1482"/>
      <c r="AA16" s="1482"/>
      <c r="AB16" s="1482"/>
      <c r="AC16" s="1482"/>
      <c r="AD16" s="1482"/>
      <c r="AE16" s="1482"/>
      <c r="AF16" s="1483"/>
    </row>
    <row r="17" spans="2:32" s="303" customFormat="1" ht="19.5" customHeight="1" x14ac:dyDescent="0.15">
      <c r="B17" s="1467" t="s">
        <v>760</v>
      </c>
      <c r="C17" s="1468"/>
      <c r="D17" s="1468"/>
      <c r="E17" s="1468"/>
      <c r="F17" s="1468"/>
      <c r="G17" s="1468"/>
      <c r="H17" s="1468"/>
      <c r="I17" s="1468"/>
      <c r="J17" s="1468"/>
      <c r="K17" s="1468"/>
      <c r="L17" s="1469"/>
      <c r="M17" s="314"/>
      <c r="N17" s="313" t="s">
        <v>61</v>
      </c>
      <c r="O17" s="1476"/>
      <c r="P17" s="1477"/>
      <c r="Q17" s="1477"/>
      <c r="R17" s="1477"/>
      <c r="S17" s="1477"/>
      <c r="T17" s="1477"/>
      <c r="U17" s="1477"/>
      <c r="V17" s="1477"/>
      <c r="W17" s="1477"/>
      <c r="X17" s="1477"/>
      <c r="Y17" s="1477"/>
      <c r="Z17" s="1477"/>
      <c r="AA17" s="1477"/>
      <c r="AB17" s="1477"/>
      <c r="AC17" s="1477"/>
      <c r="AD17" s="1477"/>
      <c r="AE17" s="1477"/>
      <c r="AF17" s="1478"/>
    </row>
    <row r="18" spans="2:32" s="303" customFormat="1" ht="19.5" customHeight="1" x14ac:dyDescent="0.15">
      <c r="B18" s="1470"/>
      <c r="C18" s="1471"/>
      <c r="D18" s="1471"/>
      <c r="E18" s="1471"/>
      <c r="F18" s="1471"/>
      <c r="G18" s="1471"/>
      <c r="H18" s="1471"/>
      <c r="I18" s="1471"/>
      <c r="J18" s="1471"/>
      <c r="K18" s="1471"/>
      <c r="L18" s="1472"/>
      <c r="M18" s="305"/>
      <c r="N18" s="312" t="s">
        <v>61</v>
      </c>
      <c r="O18" s="1476"/>
      <c r="P18" s="1477"/>
      <c r="Q18" s="1477"/>
      <c r="R18" s="1477"/>
      <c r="S18" s="1477"/>
      <c r="T18" s="1477"/>
      <c r="U18" s="1477"/>
      <c r="V18" s="1477"/>
      <c r="W18" s="1477"/>
      <c r="X18" s="1477"/>
      <c r="Y18" s="1477"/>
      <c r="Z18" s="1477"/>
      <c r="AA18" s="1477"/>
      <c r="AB18" s="1477"/>
      <c r="AC18" s="1477"/>
      <c r="AD18" s="1477"/>
      <c r="AE18" s="1477"/>
      <c r="AF18" s="1478"/>
    </row>
    <row r="19" spans="2:32" s="303" customFormat="1" ht="19.5" customHeight="1" x14ac:dyDescent="0.15">
      <c r="B19" s="1473"/>
      <c r="C19" s="1474"/>
      <c r="D19" s="1474"/>
      <c r="E19" s="1474"/>
      <c r="F19" s="1474"/>
      <c r="G19" s="1474"/>
      <c r="H19" s="1474"/>
      <c r="I19" s="1474"/>
      <c r="J19" s="1474"/>
      <c r="K19" s="1474"/>
      <c r="L19" s="1475"/>
      <c r="M19" s="305"/>
      <c r="N19" s="312" t="s">
        <v>61</v>
      </c>
      <c r="O19" s="1476"/>
      <c r="P19" s="1477"/>
      <c r="Q19" s="1477"/>
      <c r="R19" s="1477"/>
      <c r="S19" s="1477"/>
      <c r="T19" s="1477"/>
      <c r="U19" s="1477"/>
      <c r="V19" s="1477"/>
      <c r="W19" s="1477"/>
      <c r="X19" s="1477"/>
      <c r="Y19" s="1477"/>
      <c r="Z19" s="1477"/>
      <c r="AA19" s="1477"/>
      <c r="AB19" s="1477"/>
      <c r="AC19" s="1477"/>
      <c r="AD19" s="1477"/>
      <c r="AE19" s="1477"/>
      <c r="AF19" s="1478"/>
    </row>
    <row r="20" spans="2:32" s="303" customFormat="1" ht="19.5" customHeight="1" x14ac:dyDescent="0.15">
      <c r="B20" s="1467" t="s">
        <v>106</v>
      </c>
      <c r="C20" s="1468"/>
      <c r="D20" s="1468"/>
      <c r="E20" s="1468"/>
      <c r="F20" s="1468"/>
      <c r="G20" s="1468"/>
      <c r="H20" s="1468"/>
      <c r="I20" s="1468"/>
      <c r="J20" s="1468"/>
      <c r="K20" s="1468"/>
      <c r="L20" s="1469"/>
      <c r="M20" s="305"/>
      <c r="N20" s="304" t="s">
        <v>61</v>
      </c>
      <c r="O20" s="1476"/>
      <c r="P20" s="1477"/>
      <c r="Q20" s="1477"/>
      <c r="R20" s="1477"/>
      <c r="S20" s="1477"/>
      <c r="T20" s="1477"/>
      <c r="U20" s="1477"/>
      <c r="V20" s="1477"/>
      <c r="W20" s="1477"/>
      <c r="X20" s="1477"/>
      <c r="Y20" s="1477"/>
      <c r="Z20" s="1477"/>
      <c r="AA20" s="1477"/>
      <c r="AB20" s="1477"/>
      <c r="AC20" s="1477"/>
      <c r="AD20" s="1477"/>
      <c r="AE20" s="1477"/>
      <c r="AF20" s="1478"/>
    </row>
    <row r="21" spans="2:32" s="303" customFormat="1" ht="19.5" customHeight="1" x14ac:dyDescent="0.15">
      <c r="B21" s="1470"/>
      <c r="C21" s="1471"/>
      <c r="D21" s="1471"/>
      <c r="E21" s="1471"/>
      <c r="F21" s="1471"/>
      <c r="G21" s="1471"/>
      <c r="H21" s="1471"/>
      <c r="I21" s="1471"/>
      <c r="J21" s="1471"/>
      <c r="K21" s="1471"/>
      <c r="L21" s="1472"/>
      <c r="M21" s="305"/>
      <c r="N21" s="304" t="s">
        <v>61</v>
      </c>
      <c r="O21" s="1476"/>
      <c r="P21" s="1477"/>
      <c r="Q21" s="1477"/>
      <c r="R21" s="1477"/>
      <c r="S21" s="1477"/>
      <c r="T21" s="1477"/>
      <c r="U21" s="1477"/>
      <c r="V21" s="1477"/>
      <c r="W21" s="1477"/>
      <c r="X21" s="1477"/>
      <c r="Y21" s="1477"/>
      <c r="Z21" s="1477"/>
      <c r="AA21" s="1477"/>
      <c r="AB21" s="1477"/>
      <c r="AC21" s="1477"/>
      <c r="AD21" s="1477"/>
      <c r="AE21" s="1477"/>
      <c r="AF21" s="1478"/>
    </row>
    <row r="22" spans="2:32" s="303" customFormat="1" ht="19.5" customHeight="1" x14ac:dyDescent="0.15">
      <c r="B22" s="1473"/>
      <c r="C22" s="1474"/>
      <c r="D22" s="1474"/>
      <c r="E22" s="1474"/>
      <c r="F22" s="1474"/>
      <c r="G22" s="1474"/>
      <c r="H22" s="1474"/>
      <c r="I22" s="1474"/>
      <c r="J22" s="1474"/>
      <c r="K22" s="1474"/>
      <c r="L22" s="1475"/>
      <c r="M22" s="307"/>
      <c r="N22" s="306" t="s">
        <v>61</v>
      </c>
      <c r="O22" s="1476"/>
      <c r="P22" s="1477"/>
      <c r="Q22" s="1477"/>
      <c r="R22" s="1477"/>
      <c r="S22" s="1477"/>
      <c r="T22" s="1477"/>
      <c r="U22" s="1477"/>
      <c r="V22" s="1477"/>
      <c r="W22" s="1477"/>
      <c r="X22" s="1477"/>
      <c r="Y22" s="1477"/>
      <c r="Z22" s="1477"/>
      <c r="AA22" s="1477"/>
      <c r="AB22" s="1477"/>
      <c r="AC22" s="1477"/>
      <c r="AD22" s="1477"/>
      <c r="AE22" s="1477"/>
      <c r="AF22" s="1478"/>
    </row>
    <row r="23" spans="2:32" s="303" customFormat="1" ht="19.5" customHeight="1" x14ac:dyDescent="0.15">
      <c r="B23" s="1467" t="s">
        <v>759</v>
      </c>
      <c r="C23" s="1468"/>
      <c r="D23" s="1468"/>
      <c r="E23" s="1468"/>
      <c r="F23" s="1468"/>
      <c r="G23" s="1468"/>
      <c r="H23" s="1468"/>
      <c r="I23" s="1468"/>
      <c r="J23" s="1468"/>
      <c r="K23" s="1468"/>
      <c r="L23" s="1469"/>
      <c r="M23" s="305"/>
      <c r="N23" s="304" t="s">
        <v>61</v>
      </c>
      <c r="O23" s="1476"/>
      <c r="P23" s="1477"/>
      <c r="Q23" s="1477"/>
      <c r="R23" s="1477"/>
      <c r="S23" s="1477"/>
      <c r="T23" s="1477"/>
      <c r="U23" s="1477"/>
      <c r="V23" s="1477"/>
      <c r="W23" s="1477"/>
      <c r="X23" s="1477"/>
      <c r="Y23" s="1477"/>
      <c r="Z23" s="1477"/>
      <c r="AA23" s="1477"/>
      <c r="AB23" s="1477"/>
      <c r="AC23" s="1477"/>
      <c r="AD23" s="1477"/>
      <c r="AE23" s="1477"/>
      <c r="AF23" s="1478"/>
    </row>
    <row r="24" spans="2:32" s="303" customFormat="1" ht="19.5" customHeight="1" x14ac:dyDescent="0.15">
      <c r="B24" s="1470"/>
      <c r="C24" s="1471"/>
      <c r="D24" s="1471"/>
      <c r="E24" s="1471"/>
      <c r="F24" s="1471"/>
      <c r="G24" s="1471"/>
      <c r="H24" s="1471"/>
      <c r="I24" s="1471"/>
      <c r="J24" s="1471"/>
      <c r="K24" s="1471"/>
      <c r="L24" s="1472"/>
      <c r="M24" s="305"/>
      <c r="N24" s="304" t="s">
        <v>61</v>
      </c>
      <c r="O24" s="1476"/>
      <c r="P24" s="1477"/>
      <c r="Q24" s="1477"/>
      <c r="R24" s="1477"/>
      <c r="S24" s="1477"/>
      <c r="T24" s="1477"/>
      <c r="U24" s="1477"/>
      <c r="V24" s="1477"/>
      <c r="W24" s="1477"/>
      <c r="X24" s="1477"/>
      <c r="Y24" s="1477"/>
      <c r="Z24" s="1477"/>
      <c r="AA24" s="1477"/>
      <c r="AB24" s="1477"/>
      <c r="AC24" s="1477"/>
      <c r="AD24" s="1477"/>
      <c r="AE24" s="1477"/>
      <c r="AF24" s="1478"/>
    </row>
    <row r="25" spans="2:32" s="303" customFormat="1" ht="19.5" customHeight="1" x14ac:dyDescent="0.15">
      <c r="B25" s="1473"/>
      <c r="C25" s="1474"/>
      <c r="D25" s="1474"/>
      <c r="E25" s="1474"/>
      <c r="F25" s="1474"/>
      <c r="G25" s="1474"/>
      <c r="H25" s="1474"/>
      <c r="I25" s="1474"/>
      <c r="J25" s="1474"/>
      <c r="K25" s="1474"/>
      <c r="L25" s="1475"/>
      <c r="M25" s="307"/>
      <c r="N25" s="306" t="s">
        <v>61</v>
      </c>
      <c r="O25" s="1476"/>
      <c r="P25" s="1477"/>
      <c r="Q25" s="1477"/>
      <c r="R25" s="1477"/>
      <c r="S25" s="1477"/>
      <c r="T25" s="1477"/>
      <c r="U25" s="1477"/>
      <c r="V25" s="1477"/>
      <c r="W25" s="1477"/>
      <c r="X25" s="1477"/>
      <c r="Y25" s="1477"/>
      <c r="Z25" s="1477"/>
      <c r="AA25" s="1477"/>
      <c r="AB25" s="1477"/>
      <c r="AC25" s="1477"/>
      <c r="AD25" s="1477"/>
      <c r="AE25" s="1477"/>
      <c r="AF25" s="1478"/>
    </row>
    <row r="26" spans="2:32" s="303" customFormat="1" ht="19.5" customHeight="1" x14ac:dyDescent="0.15">
      <c r="B26" s="1467" t="s">
        <v>147</v>
      </c>
      <c r="C26" s="1468"/>
      <c r="D26" s="1468"/>
      <c r="E26" s="1468"/>
      <c r="F26" s="1468"/>
      <c r="G26" s="1468"/>
      <c r="H26" s="1468"/>
      <c r="I26" s="1468"/>
      <c r="J26" s="1468"/>
      <c r="K26" s="1468"/>
      <c r="L26" s="1469"/>
      <c r="M26" s="305"/>
      <c r="N26" s="304" t="s">
        <v>61</v>
      </c>
      <c r="O26" s="1476"/>
      <c r="P26" s="1477"/>
      <c r="Q26" s="1477"/>
      <c r="R26" s="1477"/>
      <c r="S26" s="1477"/>
      <c r="T26" s="1477"/>
      <c r="U26" s="1477"/>
      <c r="V26" s="1477"/>
      <c r="W26" s="1477"/>
      <c r="X26" s="1477"/>
      <c r="Y26" s="1477"/>
      <c r="Z26" s="1477"/>
      <c r="AA26" s="1477"/>
      <c r="AB26" s="1477"/>
      <c r="AC26" s="1477"/>
      <c r="AD26" s="1477"/>
      <c r="AE26" s="1477"/>
      <c r="AF26" s="1478"/>
    </row>
    <row r="27" spans="2:32" s="303" customFormat="1" ht="19.5" customHeight="1" x14ac:dyDescent="0.15">
      <c r="B27" s="1484"/>
      <c r="C27" s="1480"/>
      <c r="D27" s="1480"/>
      <c r="E27" s="1480"/>
      <c r="F27" s="1480"/>
      <c r="G27" s="1480"/>
      <c r="H27" s="1480"/>
      <c r="I27" s="1480"/>
      <c r="J27" s="1480"/>
      <c r="K27" s="1480"/>
      <c r="L27" s="1485"/>
      <c r="M27" s="305"/>
      <c r="N27" s="304" t="s">
        <v>61</v>
      </c>
      <c r="O27" s="1476"/>
      <c r="P27" s="1477"/>
      <c r="Q27" s="1477"/>
      <c r="R27" s="1477"/>
      <c r="S27" s="1477"/>
      <c r="T27" s="1477"/>
      <c r="U27" s="1477"/>
      <c r="V27" s="1477"/>
      <c r="W27" s="1477"/>
      <c r="X27" s="1477"/>
      <c r="Y27" s="1477"/>
      <c r="Z27" s="1477"/>
      <c r="AA27" s="1477"/>
      <c r="AB27" s="1477"/>
      <c r="AC27" s="1477"/>
      <c r="AD27" s="1477"/>
      <c r="AE27" s="1477"/>
      <c r="AF27" s="1478"/>
    </row>
    <row r="28" spans="2:32" s="303" customFormat="1" ht="19.5" customHeight="1" x14ac:dyDescent="0.15">
      <c r="B28" s="1486"/>
      <c r="C28" s="1487"/>
      <c r="D28" s="1487"/>
      <c r="E28" s="1487"/>
      <c r="F28" s="1487"/>
      <c r="G28" s="1487"/>
      <c r="H28" s="1487"/>
      <c r="I28" s="1487"/>
      <c r="J28" s="1487"/>
      <c r="K28" s="1487"/>
      <c r="L28" s="1488"/>
      <c r="M28" s="307"/>
      <c r="N28" s="306" t="s">
        <v>61</v>
      </c>
      <c r="O28" s="1476"/>
      <c r="P28" s="1477"/>
      <c r="Q28" s="1477"/>
      <c r="R28" s="1477"/>
      <c r="S28" s="1477"/>
      <c r="T28" s="1477"/>
      <c r="U28" s="1477"/>
      <c r="V28" s="1477"/>
      <c r="W28" s="1477"/>
      <c r="X28" s="1477"/>
      <c r="Y28" s="1477"/>
      <c r="Z28" s="1477"/>
      <c r="AA28" s="1477"/>
      <c r="AB28" s="1477"/>
      <c r="AC28" s="1477"/>
      <c r="AD28" s="1477"/>
      <c r="AE28" s="1477"/>
      <c r="AF28" s="1478"/>
    </row>
    <row r="29" spans="2:32" s="303" customFormat="1" ht="19.5" customHeight="1" x14ac:dyDescent="0.15">
      <c r="B29" s="1467" t="s">
        <v>758</v>
      </c>
      <c r="C29" s="1468"/>
      <c r="D29" s="1468"/>
      <c r="E29" s="1468"/>
      <c r="F29" s="1468"/>
      <c r="G29" s="1468"/>
      <c r="H29" s="1468"/>
      <c r="I29" s="1468"/>
      <c r="J29" s="1468"/>
      <c r="K29" s="1468"/>
      <c r="L29" s="1469"/>
      <c r="M29" s="305"/>
      <c r="N29" s="304" t="s">
        <v>61</v>
      </c>
      <c r="O29" s="1476"/>
      <c r="P29" s="1477"/>
      <c r="Q29" s="1477"/>
      <c r="R29" s="1477"/>
      <c r="S29" s="1477"/>
      <c r="T29" s="1477"/>
      <c r="U29" s="1477"/>
      <c r="V29" s="1477"/>
      <c r="W29" s="1477"/>
      <c r="X29" s="1477"/>
      <c r="Y29" s="1477"/>
      <c r="Z29" s="1477"/>
      <c r="AA29" s="1477"/>
      <c r="AB29" s="1477"/>
      <c r="AC29" s="1477"/>
      <c r="AD29" s="1477"/>
      <c r="AE29" s="1477"/>
      <c r="AF29" s="1478"/>
    </row>
    <row r="30" spans="2:32" s="303" customFormat="1" ht="19.5" customHeight="1" x14ac:dyDescent="0.15">
      <c r="B30" s="1470"/>
      <c r="C30" s="1471"/>
      <c r="D30" s="1471"/>
      <c r="E30" s="1471"/>
      <c r="F30" s="1471"/>
      <c r="G30" s="1471"/>
      <c r="H30" s="1471"/>
      <c r="I30" s="1471"/>
      <c r="J30" s="1471"/>
      <c r="K30" s="1471"/>
      <c r="L30" s="1472"/>
      <c r="M30" s="305"/>
      <c r="N30" s="304" t="s">
        <v>61</v>
      </c>
      <c r="O30" s="1476"/>
      <c r="P30" s="1477"/>
      <c r="Q30" s="1477"/>
      <c r="R30" s="1477"/>
      <c r="S30" s="1477"/>
      <c r="T30" s="1477"/>
      <c r="U30" s="1477"/>
      <c r="V30" s="1477"/>
      <c r="W30" s="1477"/>
      <c r="X30" s="1477"/>
      <c r="Y30" s="1477"/>
      <c r="Z30" s="1477"/>
      <c r="AA30" s="1477"/>
      <c r="AB30" s="1477"/>
      <c r="AC30" s="1477"/>
      <c r="AD30" s="1477"/>
      <c r="AE30" s="1477"/>
      <c r="AF30" s="1478"/>
    </row>
    <row r="31" spans="2:32" s="303" customFormat="1" ht="19.5" customHeight="1" x14ac:dyDescent="0.15">
      <c r="B31" s="1473"/>
      <c r="C31" s="1474"/>
      <c r="D31" s="1474"/>
      <c r="E31" s="1474"/>
      <c r="F31" s="1474"/>
      <c r="G31" s="1474"/>
      <c r="H31" s="1474"/>
      <c r="I31" s="1474"/>
      <c r="J31" s="1474"/>
      <c r="K31" s="1474"/>
      <c r="L31" s="1475"/>
      <c r="M31" s="307"/>
      <c r="N31" s="306" t="s">
        <v>61</v>
      </c>
      <c r="O31" s="1476"/>
      <c r="P31" s="1477"/>
      <c r="Q31" s="1477"/>
      <c r="R31" s="1477"/>
      <c r="S31" s="1477"/>
      <c r="T31" s="1477"/>
      <c r="U31" s="1477"/>
      <c r="V31" s="1477"/>
      <c r="W31" s="1477"/>
      <c r="X31" s="1477"/>
      <c r="Y31" s="1477"/>
      <c r="Z31" s="1477"/>
      <c r="AA31" s="1477"/>
      <c r="AB31" s="1477"/>
      <c r="AC31" s="1477"/>
      <c r="AD31" s="1477"/>
      <c r="AE31" s="1477"/>
      <c r="AF31" s="1478"/>
    </row>
    <row r="32" spans="2:32" s="303" customFormat="1" ht="19.5" customHeight="1" x14ac:dyDescent="0.15">
      <c r="B32" s="1467" t="s">
        <v>757</v>
      </c>
      <c r="C32" s="1468"/>
      <c r="D32" s="1468"/>
      <c r="E32" s="1468"/>
      <c r="F32" s="1468"/>
      <c r="G32" s="1468"/>
      <c r="H32" s="1468"/>
      <c r="I32" s="1468"/>
      <c r="J32" s="1468"/>
      <c r="K32" s="1468"/>
      <c r="L32" s="1469"/>
      <c r="M32" s="305"/>
      <c r="N32" s="304" t="s">
        <v>61</v>
      </c>
      <c r="O32" s="1476"/>
      <c r="P32" s="1477"/>
      <c r="Q32" s="1477"/>
      <c r="R32" s="1477"/>
      <c r="S32" s="1477"/>
      <c r="T32" s="1477"/>
      <c r="U32" s="1477"/>
      <c r="V32" s="1477"/>
      <c r="W32" s="1477"/>
      <c r="X32" s="1477"/>
      <c r="Y32" s="1477"/>
      <c r="Z32" s="1477"/>
      <c r="AA32" s="1477"/>
      <c r="AB32" s="1477"/>
      <c r="AC32" s="1477"/>
      <c r="AD32" s="1477"/>
      <c r="AE32" s="1477"/>
      <c r="AF32" s="1478"/>
    </row>
    <row r="33" spans="2:32" s="303" customFormat="1" ht="19.5" customHeight="1" x14ac:dyDescent="0.15">
      <c r="B33" s="1484"/>
      <c r="C33" s="1480"/>
      <c r="D33" s="1480"/>
      <c r="E33" s="1480"/>
      <c r="F33" s="1480"/>
      <c r="G33" s="1480"/>
      <c r="H33" s="1480"/>
      <c r="I33" s="1480"/>
      <c r="J33" s="1480"/>
      <c r="K33" s="1480"/>
      <c r="L33" s="1485"/>
      <c r="M33" s="305"/>
      <c r="N33" s="304" t="s">
        <v>61</v>
      </c>
      <c r="O33" s="1476"/>
      <c r="P33" s="1477"/>
      <c r="Q33" s="1477"/>
      <c r="R33" s="1477"/>
      <c r="S33" s="1477"/>
      <c r="T33" s="1477"/>
      <c r="U33" s="1477"/>
      <c r="V33" s="1477"/>
      <c r="W33" s="1477"/>
      <c r="X33" s="1477"/>
      <c r="Y33" s="1477"/>
      <c r="Z33" s="1477"/>
      <c r="AA33" s="1477"/>
      <c r="AB33" s="1477"/>
      <c r="AC33" s="1477"/>
      <c r="AD33" s="1477"/>
      <c r="AE33" s="1477"/>
      <c r="AF33" s="1478"/>
    </row>
    <row r="34" spans="2:32" s="303" customFormat="1" ht="19.5" customHeight="1" x14ac:dyDescent="0.15">
      <c r="B34" s="1486"/>
      <c r="C34" s="1487"/>
      <c r="D34" s="1487"/>
      <c r="E34" s="1487"/>
      <c r="F34" s="1487"/>
      <c r="G34" s="1487"/>
      <c r="H34" s="1487"/>
      <c r="I34" s="1487"/>
      <c r="J34" s="1487"/>
      <c r="K34" s="1487"/>
      <c r="L34" s="1488"/>
      <c r="M34" s="307"/>
      <c r="N34" s="306" t="s">
        <v>61</v>
      </c>
      <c r="O34" s="1476"/>
      <c r="P34" s="1477"/>
      <c r="Q34" s="1477"/>
      <c r="R34" s="1477"/>
      <c r="S34" s="1477"/>
      <c r="T34" s="1477"/>
      <c r="U34" s="1477"/>
      <c r="V34" s="1477"/>
      <c r="W34" s="1477"/>
      <c r="X34" s="1477"/>
      <c r="Y34" s="1477"/>
      <c r="Z34" s="1477"/>
      <c r="AA34" s="1477"/>
      <c r="AB34" s="1477"/>
      <c r="AC34" s="1477"/>
      <c r="AD34" s="1477"/>
      <c r="AE34" s="1477"/>
      <c r="AF34" s="1478"/>
    </row>
    <row r="35" spans="2:32" s="303" customFormat="1" ht="19.5" customHeight="1" x14ac:dyDescent="0.15">
      <c r="B35" s="1467" t="s">
        <v>22</v>
      </c>
      <c r="C35" s="1468"/>
      <c r="D35" s="1468"/>
      <c r="E35" s="1468"/>
      <c r="F35" s="1468"/>
      <c r="G35" s="1468"/>
      <c r="H35" s="1468"/>
      <c r="I35" s="1468"/>
      <c r="J35" s="1468"/>
      <c r="K35" s="1468"/>
      <c r="L35" s="1469"/>
      <c r="M35" s="305"/>
      <c r="N35" s="304" t="s">
        <v>61</v>
      </c>
      <c r="O35" s="1476"/>
      <c r="P35" s="1477"/>
      <c r="Q35" s="1477"/>
      <c r="R35" s="1477"/>
      <c r="S35" s="1477"/>
      <c r="T35" s="1477"/>
      <c r="U35" s="1477"/>
      <c r="V35" s="1477"/>
      <c r="W35" s="1477"/>
      <c r="X35" s="1477"/>
      <c r="Y35" s="1477"/>
      <c r="Z35" s="1477"/>
      <c r="AA35" s="1477"/>
      <c r="AB35" s="1477"/>
      <c r="AC35" s="1477"/>
      <c r="AD35" s="1477"/>
      <c r="AE35" s="1477"/>
      <c r="AF35" s="1478"/>
    </row>
    <row r="36" spans="2:32" s="303" customFormat="1" ht="19.5" customHeight="1" x14ac:dyDescent="0.15">
      <c r="B36" s="1484"/>
      <c r="C36" s="1480"/>
      <c r="D36" s="1480"/>
      <c r="E36" s="1480"/>
      <c r="F36" s="1480"/>
      <c r="G36" s="1480"/>
      <c r="H36" s="1480"/>
      <c r="I36" s="1480"/>
      <c r="J36" s="1480"/>
      <c r="K36" s="1480"/>
      <c r="L36" s="1485"/>
      <c r="M36" s="305"/>
      <c r="N36" s="304" t="s">
        <v>61</v>
      </c>
      <c r="O36" s="1476"/>
      <c r="P36" s="1477"/>
      <c r="Q36" s="1477"/>
      <c r="R36" s="1477"/>
      <c r="S36" s="1477"/>
      <c r="T36" s="1477"/>
      <c r="U36" s="1477"/>
      <c r="V36" s="1477"/>
      <c r="W36" s="1477"/>
      <c r="X36" s="1477"/>
      <c r="Y36" s="1477"/>
      <c r="Z36" s="1477"/>
      <c r="AA36" s="1477"/>
      <c r="AB36" s="1477"/>
      <c r="AC36" s="1477"/>
      <c r="AD36" s="1477"/>
      <c r="AE36" s="1477"/>
      <c r="AF36" s="1478"/>
    </row>
    <row r="37" spans="2:32" s="303" customFormat="1" ht="19.5" customHeight="1" x14ac:dyDescent="0.15">
      <c r="B37" s="1486"/>
      <c r="C37" s="1487"/>
      <c r="D37" s="1487"/>
      <c r="E37" s="1487"/>
      <c r="F37" s="1487"/>
      <c r="G37" s="1487"/>
      <c r="H37" s="1487"/>
      <c r="I37" s="1487"/>
      <c r="J37" s="1487"/>
      <c r="K37" s="1487"/>
      <c r="L37" s="1488"/>
      <c r="M37" s="307"/>
      <c r="N37" s="306" t="s">
        <v>61</v>
      </c>
      <c r="O37" s="1476"/>
      <c r="P37" s="1477"/>
      <c r="Q37" s="1477"/>
      <c r="R37" s="1477"/>
      <c r="S37" s="1477"/>
      <c r="T37" s="1477"/>
      <c r="U37" s="1477"/>
      <c r="V37" s="1477"/>
      <c r="W37" s="1477"/>
      <c r="X37" s="1477"/>
      <c r="Y37" s="1477"/>
      <c r="Z37" s="1477"/>
      <c r="AA37" s="1477"/>
      <c r="AB37" s="1477"/>
      <c r="AC37" s="1477"/>
      <c r="AD37" s="1477"/>
      <c r="AE37" s="1477"/>
      <c r="AF37" s="1478"/>
    </row>
    <row r="38" spans="2:32" s="303" customFormat="1" ht="19.5" customHeight="1" x14ac:dyDescent="0.15">
      <c r="B38" s="1467" t="s">
        <v>756</v>
      </c>
      <c r="C38" s="1468"/>
      <c r="D38" s="1468"/>
      <c r="E38" s="1468"/>
      <c r="F38" s="1468"/>
      <c r="G38" s="1468"/>
      <c r="H38" s="1468"/>
      <c r="I38" s="1468"/>
      <c r="J38" s="1468"/>
      <c r="K38" s="1468"/>
      <c r="L38" s="1469"/>
      <c r="M38" s="305"/>
      <c r="N38" s="304" t="s">
        <v>61</v>
      </c>
      <c r="O38" s="1476"/>
      <c r="P38" s="1477"/>
      <c r="Q38" s="1477"/>
      <c r="R38" s="1477"/>
      <c r="S38" s="1477"/>
      <c r="T38" s="1477"/>
      <c r="U38" s="1477"/>
      <c r="V38" s="1477"/>
      <c r="W38" s="1477"/>
      <c r="X38" s="1477"/>
      <c r="Y38" s="1477"/>
      <c r="Z38" s="1477"/>
      <c r="AA38" s="1477"/>
      <c r="AB38" s="1477"/>
      <c r="AC38" s="1477"/>
      <c r="AD38" s="1477"/>
      <c r="AE38" s="1477"/>
      <c r="AF38" s="1478"/>
    </row>
    <row r="39" spans="2:32" s="303" customFormat="1" ht="19.5" customHeight="1" x14ac:dyDescent="0.15">
      <c r="B39" s="1484"/>
      <c r="C39" s="1480"/>
      <c r="D39" s="1480"/>
      <c r="E39" s="1480"/>
      <c r="F39" s="1480"/>
      <c r="G39" s="1480"/>
      <c r="H39" s="1480"/>
      <c r="I39" s="1480"/>
      <c r="J39" s="1480"/>
      <c r="K39" s="1480"/>
      <c r="L39" s="1485"/>
      <c r="M39" s="305"/>
      <c r="N39" s="304" t="s">
        <v>61</v>
      </c>
      <c r="O39" s="1476"/>
      <c r="P39" s="1477"/>
      <c r="Q39" s="1477"/>
      <c r="R39" s="1477"/>
      <c r="S39" s="1477"/>
      <c r="T39" s="1477"/>
      <c r="U39" s="1477"/>
      <c r="V39" s="1477"/>
      <c r="W39" s="1477"/>
      <c r="X39" s="1477"/>
      <c r="Y39" s="1477"/>
      <c r="Z39" s="1477"/>
      <c r="AA39" s="1477"/>
      <c r="AB39" s="1477"/>
      <c r="AC39" s="1477"/>
      <c r="AD39" s="1477"/>
      <c r="AE39" s="1477"/>
      <c r="AF39" s="1478"/>
    </row>
    <row r="40" spans="2:32" s="303" customFormat="1" ht="19.5" customHeight="1" x14ac:dyDescent="0.15">
      <c r="B40" s="1486"/>
      <c r="C40" s="1487"/>
      <c r="D40" s="1487"/>
      <c r="E40" s="1487"/>
      <c r="F40" s="1487"/>
      <c r="G40" s="1487"/>
      <c r="H40" s="1487"/>
      <c r="I40" s="1487"/>
      <c r="J40" s="1487"/>
      <c r="K40" s="1487"/>
      <c r="L40" s="1488"/>
      <c r="M40" s="307"/>
      <c r="N40" s="306" t="s">
        <v>61</v>
      </c>
      <c r="O40" s="1476"/>
      <c r="P40" s="1477"/>
      <c r="Q40" s="1477"/>
      <c r="R40" s="1477"/>
      <c r="S40" s="1477"/>
      <c r="T40" s="1477"/>
      <c r="U40" s="1477"/>
      <c r="V40" s="1477"/>
      <c r="W40" s="1477"/>
      <c r="X40" s="1477"/>
      <c r="Y40" s="1477"/>
      <c r="Z40" s="1477"/>
      <c r="AA40" s="1477"/>
      <c r="AB40" s="1477"/>
      <c r="AC40" s="1477"/>
      <c r="AD40" s="1477"/>
      <c r="AE40" s="1477"/>
      <c r="AF40" s="1478"/>
    </row>
    <row r="41" spans="2:32" s="303" customFormat="1" ht="19.5" customHeight="1" x14ac:dyDescent="0.15">
      <c r="B41" s="1467" t="s">
        <v>755</v>
      </c>
      <c r="C41" s="1468"/>
      <c r="D41" s="1468"/>
      <c r="E41" s="1468"/>
      <c r="F41" s="1468"/>
      <c r="G41" s="1468"/>
      <c r="H41" s="1468"/>
      <c r="I41" s="1468"/>
      <c r="J41" s="1468"/>
      <c r="K41" s="1468"/>
      <c r="L41" s="1469"/>
      <c r="M41" s="305"/>
      <c r="N41" s="304" t="s">
        <v>61</v>
      </c>
      <c r="O41" s="1476"/>
      <c r="P41" s="1477"/>
      <c r="Q41" s="1477"/>
      <c r="R41" s="1477"/>
      <c r="S41" s="1477"/>
      <c r="T41" s="1477"/>
      <c r="U41" s="1477"/>
      <c r="V41" s="1477"/>
      <c r="W41" s="1477"/>
      <c r="X41" s="1477"/>
      <c r="Y41" s="1477"/>
      <c r="Z41" s="1477"/>
      <c r="AA41" s="1477"/>
      <c r="AB41" s="1477"/>
      <c r="AC41" s="1477"/>
      <c r="AD41" s="1477"/>
      <c r="AE41" s="1477"/>
      <c r="AF41" s="1478"/>
    </row>
    <row r="42" spans="2:32" s="303" customFormat="1" ht="19.5" customHeight="1" x14ac:dyDescent="0.15">
      <c r="B42" s="1484"/>
      <c r="C42" s="1480"/>
      <c r="D42" s="1480"/>
      <c r="E42" s="1480"/>
      <c r="F42" s="1480"/>
      <c r="G42" s="1480"/>
      <c r="H42" s="1480"/>
      <c r="I42" s="1480"/>
      <c r="J42" s="1480"/>
      <c r="K42" s="1480"/>
      <c r="L42" s="1485"/>
      <c r="M42" s="305"/>
      <c r="N42" s="304" t="s">
        <v>61</v>
      </c>
      <c r="O42" s="1476"/>
      <c r="P42" s="1477"/>
      <c r="Q42" s="1477"/>
      <c r="R42" s="1477"/>
      <c r="S42" s="1477"/>
      <c r="T42" s="1477"/>
      <c r="U42" s="1477"/>
      <c r="V42" s="1477"/>
      <c r="W42" s="1477"/>
      <c r="X42" s="1477"/>
      <c r="Y42" s="1477"/>
      <c r="Z42" s="1477"/>
      <c r="AA42" s="1477"/>
      <c r="AB42" s="1477"/>
      <c r="AC42" s="1477"/>
      <c r="AD42" s="1477"/>
      <c r="AE42" s="1477"/>
      <c r="AF42" s="1478"/>
    </row>
    <row r="43" spans="2:32" s="303" customFormat="1" ht="19.5" customHeight="1" thickBot="1" x14ac:dyDescent="0.2">
      <c r="B43" s="1486"/>
      <c r="C43" s="1487"/>
      <c r="D43" s="1487"/>
      <c r="E43" s="1487"/>
      <c r="F43" s="1487"/>
      <c r="G43" s="1487"/>
      <c r="H43" s="1487"/>
      <c r="I43" s="1487"/>
      <c r="J43" s="1487"/>
      <c r="K43" s="1487"/>
      <c r="L43" s="1488"/>
      <c r="M43" s="311"/>
      <c r="N43" s="310" t="s">
        <v>61</v>
      </c>
      <c r="O43" s="1489"/>
      <c r="P43" s="1490"/>
      <c r="Q43" s="1490"/>
      <c r="R43" s="1490"/>
      <c r="S43" s="1490"/>
      <c r="T43" s="1490"/>
      <c r="U43" s="1490"/>
      <c r="V43" s="1490"/>
      <c r="W43" s="1490"/>
      <c r="X43" s="1490"/>
      <c r="Y43" s="1490"/>
      <c r="Z43" s="1490"/>
      <c r="AA43" s="1490"/>
      <c r="AB43" s="1490"/>
      <c r="AC43" s="1490"/>
      <c r="AD43" s="1490"/>
      <c r="AE43" s="1490"/>
      <c r="AF43" s="1491"/>
    </row>
    <row r="44" spans="2:32" s="303" customFormat="1" ht="19.5" customHeight="1" thickTop="1" x14ac:dyDescent="0.15">
      <c r="B44" s="1492" t="s">
        <v>754</v>
      </c>
      <c r="C44" s="1493"/>
      <c r="D44" s="1493"/>
      <c r="E44" s="1493"/>
      <c r="F44" s="1493"/>
      <c r="G44" s="1493"/>
      <c r="H44" s="1493"/>
      <c r="I44" s="1493"/>
      <c r="J44" s="1493"/>
      <c r="K44" s="1493"/>
      <c r="L44" s="1494"/>
      <c r="M44" s="309"/>
      <c r="N44" s="308" t="s">
        <v>61</v>
      </c>
      <c r="O44" s="1495"/>
      <c r="P44" s="1496"/>
      <c r="Q44" s="1496"/>
      <c r="R44" s="1496"/>
      <c r="S44" s="1496"/>
      <c r="T44" s="1496"/>
      <c r="U44" s="1496"/>
      <c r="V44" s="1496"/>
      <c r="W44" s="1496"/>
      <c r="X44" s="1496"/>
      <c r="Y44" s="1496"/>
      <c r="Z44" s="1496"/>
      <c r="AA44" s="1496"/>
      <c r="AB44" s="1496"/>
      <c r="AC44" s="1496"/>
      <c r="AD44" s="1496"/>
      <c r="AE44" s="1496"/>
      <c r="AF44" s="1497"/>
    </row>
    <row r="45" spans="2:32" s="303" customFormat="1" ht="19.5" customHeight="1" x14ac:dyDescent="0.15">
      <c r="B45" s="1484"/>
      <c r="C45" s="1480"/>
      <c r="D45" s="1480"/>
      <c r="E45" s="1480"/>
      <c r="F45" s="1480"/>
      <c r="G45" s="1480"/>
      <c r="H45" s="1480"/>
      <c r="I45" s="1480"/>
      <c r="J45" s="1480"/>
      <c r="K45" s="1480"/>
      <c r="L45" s="1485"/>
      <c r="M45" s="305"/>
      <c r="N45" s="304" t="s">
        <v>61</v>
      </c>
      <c r="O45" s="1476"/>
      <c r="P45" s="1477"/>
      <c r="Q45" s="1477"/>
      <c r="R45" s="1477"/>
      <c r="S45" s="1477"/>
      <c r="T45" s="1477"/>
      <c r="U45" s="1477"/>
      <c r="V45" s="1477"/>
      <c r="W45" s="1477"/>
      <c r="X45" s="1477"/>
      <c r="Y45" s="1477"/>
      <c r="Z45" s="1477"/>
      <c r="AA45" s="1477"/>
      <c r="AB45" s="1477"/>
      <c r="AC45" s="1477"/>
      <c r="AD45" s="1477"/>
      <c r="AE45" s="1477"/>
      <c r="AF45" s="1478"/>
    </row>
    <row r="46" spans="2:32" s="303" customFormat="1" ht="19.5" customHeight="1" x14ac:dyDescent="0.15">
      <c r="B46" s="1486"/>
      <c r="C46" s="1487"/>
      <c r="D46" s="1487"/>
      <c r="E46" s="1487"/>
      <c r="F46" s="1487"/>
      <c r="G46" s="1487"/>
      <c r="H46" s="1487"/>
      <c r="I46" s="1487"/>
      <c r="J46" s="1487"/>
      <c r="K46" s="1487"/>
      <c r="L46" s="1488"/>
      <c r="M46" s="307"/>
      <c r="N46" s="306" t="s">
        <v>61</v>
      </c>
      <c r="O46" s="1476"/>
      <c r="P46" s="1477"/>
      <c r="Q46" s="1477"/>
      <c r="R46" s="1477"/>
      <c r="S46" s="1477"/>
      <c r="T46" s="1477"/>
      <c r="U46" s="1477"/>
      <c r="V46" s="1477"/>
      <c r="W46" s="1477"/>
      <c r="X46" s="1477"/>
      <c r="Y46" s="1477"/>
      <c r="Z46" s="1477"/>
      <c r="AA46" s="1477"/>
      <c r="AB46" s="1477"/>
      <c r="AC46" s="1477"/>
      <c r="AD46" s="1477"/>
      <c r="AE46" s="1477"/>
      <c r="AF46" s="1478"/>
    </row>
    <row r="47" spans="2:32" s="303" customFormat="1" ht="19.5" customHeight="1" x14ac:dyDescent="0.15">
      <c r="B47" s="1467" t="s">
        <v>160</v>
      </c>
      <c r="C47" s="1468"/>
      <c r="D47" s="1468"/>
      <c r="E47" s="1468"/>
      <c r="F47" s="1468"/>
      <c r="G47" s="1468"/>
      <c r="H47" s="1468"/>
      <c r="I47" s="1468"/>
      <c r="J47" s="1468"/>
      <c r="K47" s="1468"/>
      <c r="L47" s="1469"/>
      <c r="M47" s="305"/>
      <c r="N47" s="304" t="s">
        <v>61</v>
      </c>
      <c r="O47" s="1476"/>
      <c r="P47" s="1477"/>
      <c r="Q47" s="1477"/>
      <c r="R47" s="1477"/>
      <c r="S47" s="1477"/>
      <c r="T47" s="1477"/>
      <c r="U47" s="1477"/>
      <c r="V47" s="1477"/>
      <c r="W47" s="1477"/>
      <c r="X47" s="1477"/>
      <c r="Y47" s="1477"/>
      <c r="Z47" s="1477"/>
      <c r="AA47" s="1477"/>
      <c r="AB47" s="1477"/>
      <c r="AC47" s="1477"/>
      <c r="AD47" s="1477"/>
      <c r="AE47" s="1477"/>
      <c r="AF47" s="1478"/>
    </row>
    <row r="48" spans="2:32" s="303" customFormat="1" ht="19.5" customHeight="1" x14ac:dyDescent="0.15">
      <c r="B48" s="1484"/>
      <c r="C48" s="1480"/>
      <c r="D48" s="1480"/>
      <c r="E48" s="1480"/>
      <c r="F48" s="1480"/>
      <c r="G48" s="1480"/>
      <c r="H48" s="1480"/>
      <c r="I48" s="1480"/>
      <c r="J48" s="1480"/>
      <c r="K48" s="1480"/>
      <c r="L48" s="1485"/>
      <c r="M48" s="305"/>
      <c r="N48" s="304" t="s">
        <v>61</v>
      </c>
      <c r="O48" s="1476"/>
      <c r="P48" s="1477"/>
      <c r="Q48" s="1477"/>
      <c r="R48" s="1477"/>
      <c r="S48" s="1477"/>
      <c r="T48" s="1477"/>
      <c r="U48" s="1477"/>
      <c r="V48" s="1477"/>
      <c r="W48" s="1477"/>
      <c r="X48" s="1477"/>
      <c r="Y48" s="1477"/>
      <c r="Z48" s="1477"/>
      <c r="AA48" s="1477"/>
      <c r="AB48" s="1477"/>
      <c r="AC48" s="1477"/>
      <c r="AD48" s="1477"/>
      <c r="AE48" s="1477"/>
      <c r="AF48" s="1478"/>
    </row>
    <row r="49" spans="1:32" s="303" customFormat="1" ht="19.5" customHeight="1" x14ac:dyDescent="0.15">
      <c r="B49" s="1486"/>
      <c r="C49" s="1487"/>
      <c r="D49" s="1487"/>
      <c r="E49" s="1487"/>
      <c r="F49" s="1487"/>
      <c r="G49" s="1487"/>
      <c r="H49" s="1487"/>
      <c r="I49" s="1487"/>
      <c r="J49" s="1487"/>
      <c r="K49" s="1487"/>
      <c r="L49" s="1488"/>
      <c r="M49" s="307"/>
      <c r="N49" s="306" t="s">
        <v>61</v>
      </c>
      <c r="O49" s="1476"/>
      <c r="P49" s="1477"/>
      <c r="Q49" s="1477"/>
      <c r="R49" s="1477"/>
      <c r="S49" s="1477"/>
      <c r="T49" s="1477"/>
      <c r="U49" s="1477"/>
      <c r="V49" s="1477"/>
      <c r="W49" s="1477"/>
      <c r="X49" s="1477"/>
      <c r="Y49" s="1477"/>
      <c r="Z49" s="1477"/>
      <c r="AA49" s="1477"/>
      <c r="AB49" s="1477"/>
      <c r="AC49" s="1477"/>
      <c r="AD49" s="1477"/>
      <c r="AE49" s="1477"/>
      <c r="AF49" s="1478"/>
    </row>
    <row r="50" spans="1:32" s="303" customFormat="1" ht="19.5" customHeight="1" x14ac:dyDescent="0.15">
      <c r="B50" s="1467" t="s">
        <v>753</v>
      </c>
      <c r="C50" s="1468"/>
      <c r="D50" s="1468"/>
      <c r="E50" s="1468"/>
      <c r="F50" s="1468"/>
      <c r="G50" s="1468"/>
      <c r="H50" s="1468"/>
      <c r="I50" s="1468"/>
      <c r="J50" s="1468"/>
      <c r="K50" s="1468"/>
      <c r="L50" s="1469"/>
      <c r="M50" s="305"/>
      <c r="N50" s="304" t="s">
        <v>61</v>
      </c>
      <c r="O50" s="1476"/>
      <c r="P50" s="1477"/>
      <c r="Q50" s="1477"/>
      <c r="R50" s="1477"/>
      <c r="S50" s="1477"/>
      <c r="T50" s="1477"/>
      <c r="U50" s="1477"/>
      <c r="V50" s="1477"/>
      <c r="W50" s="1477"/>
      <c r="X50" s="1477"/>
      <c r="Y50" s="1477"/>
      <c r="Z50" s="1477"/>
      <c r="AA50" s="1477"/>
      <c r="AB50" s="1477"/>
      <c r="AC50" s="1477"/>
      <c r="AD50" s="1477"/>
      <c r="AE50" s="1477"/>
      <c r="AF50" s="1478"/>
    </row>
    <row r="51" spans="1:32" s="303" customFormat="1" ht="19.5" customHeight="1" x14ac:dyDescent="0.15">
      <c r="B51" s="1470"/>
      <c r="C51" s="1471"/>
      <c r="D51" s="1471"/>
      <c r="E51" s="1471"/>
      <c r="F51" s="1471"/>
      <c r="G51" s="1471"/>
      <c r="H51" s="1471"/>
      <c r="I51" s="1471"/>
      <c r="J51" s="1471"/>
      <c r="K51" s="1471"/>
      <c r="L51" s="1472"/>
      <c r="M51" s="305"/>
      <c r="N51" s="304" t="s">
        <v>61</v>
      </c>
      <c r="O51" s="1476"/>
      <c r="P51" s="1477"/>
      <c r="Q51" s="1477"/>
      <c r="R51" s="1477"/>
      <c r="S51" s="1477"/>
      <c r="T51" s="1477"/>
      <c r="U51" s="1477"/>
      <c r="V51" s="1477"/>
      <c r="W51" s="1477"/>
      <c r="X51" s="1477"/>
      <c r="Y51" s="1477"/>
      <c r="Z51" s="1477"/>
      <c r="AA51" s="1477"/>
      <c r="AB51" s="1477"/>
      <c r="AC51" s="1477"/>
      <c r="AD51" s="1477"/>
      <c r="AE51" s="1477"/>
      <c r="AF51" s="1478"/>
    </row>
    <row r="52" spans="1:32" s="303" customFormat="1" ht="19.5" customHeight="1" x14ac:dyDescent="0.15">
      <c r="B52" s="1473"/>
      <c r="C52" s="1474"/>
      <c r="D52" s="1474"/>
      <c r="E52" s="1474"/>
      <c r="F52" s="1474"/>
      <c r="G52" s="1474"/>
      <c r="H52" s="1474"/>
      <c r="I52" s="1474"/>
      <c r="J52" s="1474"/>
      <c r="K52" s="1474"/>
      <c r="L52" s="1475"/>
      <c r="M52" s="305"/>
      <c r="N52" s="304" t="s">
        <v>61</v>
      </c>
      <c r="O52" s="1499"/>
      <c r="P52" s="1500"/>
      <c r="Q52" s="1500"/>
      <c r="R52" s="1500"/>
      <c r="S52" s="1500"/>
      <c r="T52" s="1500"/>
      <c r="U52" s="1500"/>
      <c r="V52" s="1500"/>
      <c r="W52" s="1500"/>
      <c r="X52" s="1500"/>
      <c r="Y52" s="1500"/>
      <c r="Z52" s="1500"/>
      <c r="AA52" s="1500"/>
      <c r="AB52" s="1500"/>
      <c r="AC52" s="1500"/>
      <c r="AD52" s="1500"/>
      <c r="AE52" s="1500"/>
      <c r="AF52" s="1501"/>
    </row>
    <row r="54" spans="1:32" x14ac:dyDescent="0.15">
      <c r="B54" s="301" t="s">
        <v>62</v>
      </c>
    </row>
    <row r="55" spans="1:32" x14ac:dyDescent="0.15">
      <c r="B55" s="301" t="s">
        <v>63</v>
      </c>
    </row>
    <row r="57" spans="1:32" x14ac:dyDescent="0.15">
      <c r="A57" s="301" t="s">
        <v>752</v>
      </c>
      <c r="M57" s="302"/>
      <c r="N57" s="301" t="s">
        <v>330</v>
      </c>
      <c r="O57" s="1498"/>
      <c r="P57" s="1498"/>
      <c r="Q57" s="301" t="s">
        <v>329</v>
      </c>
      <c r="R57" s="1498"/>
      <c r="S57" s="1498"/>
      <c r="T57" s="301" t="s">
        <v>29</v>
      </c>
    </row>
  </sheetData>
  <mergeCells count="61">
    <mergeCell ref="B44:L46"/>
    <mergeCell ref="O44:AF44"/>
    <mergeCell ref="O45:AF45"/>
    <mergeCell ref="O46:AF46"/>
    <mergeCell ref="O57:P57"/>
    <mergeCell ref="R57:S57"/>
    <mergeCell ref="B47:L49"/>
    <mergeCell ref="O47:AF47"/>
    <mergeCell ref="O48:AF48"/>
    <mergeCell ref="O49:AF49"/>
    <mergeCell ref="B50:L52"/>
    <mergeCell ref="O50:AF50"/>
    <mergeCell ref="O51:AF51"/>
    <mergeCell ref="O52:AF52"/>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3:L25"/>
    <mergeCell ref="O23:AF23"/>
    <mergeCell ref="O24:AF24"/>
    <mergeCell ref="O25:AF25"/>
    <mergeCell ref="B20:L22"/>
    <mergeCell ref="O20:AF20"/>
    <mergeCell ref="O21:AF21"/>
    <mergeCell ref="O22:AF22"/>
    <mergeCell ref="B17:L19"/>
    <mergeCell ref="O17:AF17"/>
    <mergeCell ref="O18:AF18"/>
    <mergeCell ref="O19:AF19"/>
    <mergeCell ref="T7:AF7"/>
    <mergeCell ref="B9:AF10"/>
    <mergeCell ref="R14:V14"/>
    <mergeCell ref="B16:L16"/>
    <mergeCell ref="M16:N16"/>
    <mergeCell ref="O16:AF16"/>
    <mergeCell ref="X4:Y4"/>
    <mergeCell ref="AA4:AB4"/>
    <mergeCell ref="AD4:AE4"/>
    <mergeCell ref="B5:F5"/>
    <mergeCell ref="G5:J5"/>
  </mergeCells>
  <phoneticPr fontId="5"/>
  <printOptions horizontalCentered="1"/>
  <pageMargins left="0.23622047244094491" right="0.23622047244094491" top="0.74803149606299213" bottom="0.74803149606299213" header="0.31496062992125984" footer="0.31496062992125984"/>
  <pageSetup paperSize="9" scale="69"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Q139"/>
  <sheetViews>
    <sheetView showGridLines="0" view="pageBreakPreview" zoomScaleNormal="100" zoomScaleSheetLayoutView="100" workbookViewId="0">
      <selection activeCell="R19" sqref="R19:AN19"/>
    </sheetView>
  </sheetViews>
  <sheetFormatPr defaultRowHeight="13.5" x14ac:dyDescent="0.15"/>
  <cols>
    <col min="1" max="1" width="1.5" style="80" customWidth="1"/>
    <col min="2" max="2" width="4.25" style="80" customWidth="1"/>
    <col min="3" max="3" width="3.375" style="80" customWidth="1"/>
    <col min="4" max="4" width="0.5" style="80" customWidth="1"/>
    <col min="5" max="40" width="3.125" style="80" customWidth="1"/>
    <col min="41" max="41" width="1.5" style="80" customWidth="1"/>
    <col min="42" max="42" width="9" style="351"/>
    <col min="43" max="16384" width="9" style="80"/>
  </cols>
  <sheetData>
    <row r="1" spans="2:42" s="8" customFormat="1" x14ac:dyDescent="0.15">
      <c r="AP1" s="79"/>
    </row>
    <row r="2" spans="2:42" s="8" customFormat="1" x14ac:dyDescent="0.15">
      <c r="B2" s="79" t="s">
        <v>773</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row>
    <row r="3" spans="2:42" s="8" customFormat="1" ht="14.25" customHeight="1" x14ac:dyDescent="0.15">
      <c r="AB3" s="806" t="s">
        <v>376</v>
      </c>
      <c r="AC3" s="807"/>
      <c r="AD3" s="807"/>
      <c r="AE3" s="807"/>
      <c r="AF3" s="808"/>
      <c r="AG3" s="809"/>
      <c r="AH3" s="810"/>
      <c r="AI3" s="810"/>
      <c r="AJ3" s="810"/>
      <c r="AK3" s="810"/>
      <c r="AL3" s="810"/>
      <c r="AM3" s="810"/>
      <c r="AN3" s="811"/>
      <c r="AO3" s="342"/>
      <c r="AP3" s="79"/>
    </row>
    <row r="4" spans="2:42" s="8" customFormat="1" x14ac:dyDescent="0.15">
      <c r="AP4" s="333"/>
    </row>
    <row r="5" spans="2:42" s="8" customFormat="1" x14ac:dyDescent="0.15">
      <c r="B5" s="802" t="s">
        <v>774</v>
      </c>
      <c r="C5" s="802"/>
      <c r="D5" s="802"/>
      <c r="E5" s="802"/>
      <c r="F5" s="802"/>
      <c r="G5" s="802"/>
      <c r="H5" s="802"/>
      <c r="I5" s="802"/>
      <c r="J5" s="802"/>
      <c r="K5" s="802"/>
      <c r="L5" s="802"/>
      <c r="M5" s="802"/>
      <c r="N5" s="802"/>
      <c r="O5" s="802"/>
      <c r="P5" s="802"/>
      <c r="Q5" s="802"/>
      <c r="R5" s="802"/>
      <c r="S5" s="802"/>
      <c r="T5" s="802"/>
      <c r="U5" s="802"/>
      <c r="V5" s="802"/>
      <c r="W5" s="802"/>
      <c r="X5" s="802"/>
      <c r="Y5" s="802"/>
      <c r="Z5" s="802"/>
      <c r="AA5" s="802"/>
      <c r="AB5" s="802"/>
      <c r="AC5" s="802"/>
      <c r="AD5" s="802"/>
      <c r="AE5" s="802"/>
      <c r="AF5" s="802"/>
      <c r="AG5" s="802"/>
      <c r="AH5" s="802"/>
      <c r="AI5" s="802"/>
      <c r="AJ5" s="802"/>
      <c r="AK5" s="802"/>
      <c r="AL5" s="802"/>
      <c r="AM5" s="802"/>
      <c r="AN5" s="802"/>
    </row>
    <row r="6" spans="2:42" s="8" customFormat="1" x14ac:dyDescent="0.15">
      <c r="B6" s="802" t="s">
        <v>775</v>
      </c>
      <c r="C6" s="802"/>
      <c r="D6" s="802"/>
      <c r="E6" s="802"/>
      <c r="F6" s="802"/>
      <c r="G6" s="802"/>
      <c r="H6" s="802"/>
      <c r="I6" s="802"/>
      <c r="J6" s="802"/>
      <c r="K6" s="802"/>
      <c r="L6" s="802"/>
      <c r="M6" s="802"/>
      <c r="N6" s="802"/>
      <c r="O6" s="802"/>
      <c r="P6" s="802"/>
      <c r="Q6" s="802"/>
      <c r="R6" s="802"/>
      <c r="S6" s="802"/>
      <c r="T6" s="802"/>
      <c r="U6" s="802"/>
      <c r="V6" s="802"/>
      <c r="W6" s="802"/>
      <c r="X6" s="802"/>
      <c r="Y6" s="802"/>
      <c r="Z6" s="802"/>
      <c r="AA6" s="802"/>
      <c r="AB6" s="802"/>
      <c r="AC6" s="802"/>
      <c r="AD6" s="802"/>
      <c r="AE6" s="802"/>
      <c r="AF6" s="802"/>
      <c r="AG6" s="802"/>
      <c r="AH6" s="802"/>
      <c r="AI6" s="802"/>
      <c r="AJ6" s="802"/>
      <c r="AK6" s="802"/>
      <c r="AL6" s="802"/>
      <c r="AM6" s="802"/>
      <c r="AN6" s="802"/>
    </row>
    <row r="7" spans="2:42" s="8" customFormat="1" ht="13.5" customHeight="1" x14ac:dyDescent="0.15">
      <c r="B7" s="8" t="s">
        <v>776</v>
      </c>
      <c r="AE7" s="343" t="s">
        <v>167</v>
      </c>
      <c r="AF7" s="1006">
        <v>5</v>
      </c>
      <c r="AG7" s="1006"/>
      <c r="AH7" s="8" t="s">
        <v>330</v>
      </c>
      <c r="AI7" s="1006">
        <v>4</v>
      </c>
      <c r="AJ7" s="1006"/>
      <c r="AK7" s="8" t="s">
        <v>30</v>
      </c>
      <c r="AL7" s="1006">
        <v>1</v>
      </c>
      <c r="AM7" s="1006"/>
      <c r="AN7" s="8" t="s">
        <v>375</v>
      </c>
    </row>
    <row r="8" spans="2:42" s="8" customFormat="1" ht="13.5" customHeight="1" x14ac:dyDescent="0.15">
      <c r="B8" s="801" t="s">
        <v>777</v>
      </c>
      <c r="C8" s="801"/>
      <c r="D8" s="801"/>
      <c r="E8" s="801"/>
      <c r="F8" s="801"/>
      <c r="G8" s="801"/>
      <c r="H8" s="801"/>
      <c r="I8" s="801"/>
      <c r="J8" s="801"/>
      <c r="K8" s="801"/>
      <c r="V8" s="8" t="s">
        <v>778</v>
      </c>
      <c r="AE8" s="343"/>
      <c r="AF8" s="48"/>
      <c r="AG8" s="48"/>
      <c r="AI8" s="48"/>
      <c r="AJ8" s="48"/>
      <c r="AL8" s="48"/>
      <c r="AM8" s="48"/>
    </row>
    <row r="9" spans="2:42" s="8" customFormat="1" ht="13.5" customHeight="1" x14ac:dyDescent="0.15">
      <c r="L9" s="48"/>
      <c r="M9" s="48"/>
      <c r="N9" s="48"/>
      <c r="O9" s="48"/>
      <c r="P9" s="48"/>
      <c r="Q9" s="48"/>
      <c r="R9" s="48"/>
      <c r="S9" s="48"/>
      <c r="V9" s="802" t="s">
        <v>779</v>
      </c>
      <c r="W9" s="802"/>
      <c r="X9" s="802"/>
      <c r="Y9" s="1004" t="s">
        <v>823</v>
      </c>
      <c r="Z9" s="1004"/>
      <c r="AA9" s="1004"/>
      <c r="AB9" s="1004"/>
      <c r="AC9" s="1004"/>
      <c r="AD9" s="1004"/>
      <c r="AE9" s="1004"/>
      <c r="AF9" s="1004"/>
      <c r="AG9" s="1004"/>
      <c r="AH9" s="1004"/>
      <c r="AI9" s="1004"/>
      <c r="AJ9" s="1004"/>
      <c r="AK9" s="1004"/>
      <c r="AL9" s="1004"/>
      <c r="AM9" s="1004"/>
      <c r="AN9" s="1004"/>
    </row>
    <row r="10" spans="2:42" s="8" customFormat="1" x14ac:dyDescent="0.15">
      <c r="X10" s="332"/>
      <c r="Y10" s="804"/>
      <c r="Z10" s="804"/>
      <c r="AA10" s="804"/>
      <c r="AB10" s="804"/>
      <c r="AC10" s="804"/>
      <c r="AD10" s="804"/>
      <c r="AE10" s="804"/>
      <c r="AF10" s="804"/>
      <c r="AG10" s="804"/>
      <c r="AH10" s="804"/>
      <c r="AI10" s="804"/>
      <c r="AJ10" s="804"/>
      <c r="AK10" s="804"/>
      <c r="AL10" s="804"/>
      <c r="AM10" s="804"/>
      <c r="AN10" s="804"/>
    </row>
    <row r="11" spans="2:42" s="8" customFormat="1" x14ac:dyDescent="0.15">
      <c r="V11" s="802" t="s">
        <v>780</v>
      </c>
      <c r="W11" s="802"/>
      <c r="X11" s="802"/>
      <c r="Y11" s="1005" t="s">
        <v>824</v>
      </c>
      <c r="Z11" s="1005"/>
      <c r="AA11" s="1005"/>
      <c r="AB11" s="1005"/>
      <c r="AC11" s="1005"/>
      <c r="AD11" s="1005"/>
      <c r="AE11" s="1005"/>
      <c r="AF11" s="1005"/>
      <c r="AG11" s="1005"/>
      <c r="AH11" s="1005"/>
      <c r="AI11" s="1005"/>
      <c r="AJ11" s="1005"/>
      <c r="AK11" s="1005"/>
      <c r="AL11" s="1005"/>
      <c r="AM11" s="1005"/>
      <c r="AN11" s="1005"/>
    </row>
    <row r="12" spans="2:42" s="8" customFormat="1" x14ac:dyDescent="0.15">
      <c r="X12" s="332"/>
      <c r="Y12" s="813"/>
      <c r="Z12" s="813"/>
      <c r="AA12" s="813"/>
      <c r="AB12" s="813"/>
      <c r="AC12" s="813"/>
      <c r="AD12" s="813"/>
      <c r="AE12" s="813"/>
      <c r="AF12" s="813"/>
      <c r="AG12" s="813"/>
      <c r="AH12" s="813"/>
      <c r="AI12" s="813"/>
      <c r="AJ12" s="813"/>
      <c r="AK12" s="813"/>
      <c r="AL12" s="813"/>
      <c r="AM12" s="813"/>
      <c r="AN12" s="813"/>
    </row>
    <row r="13" spans="2:42" s="8" customFormat="1" x14ac:dyDescent="0.15">
      <c r="C13" s="79" t="s">
        <v>781</v>
      </c>
      <c r="D13" s="79"/>
    </row>
    <row r="14" spans="2:42" s="8" customFormat="1" ht="6.75" customHeight="1" x14ac:dyDescent="0.15">
      <c r="C14" s="79"/>
      <c r="D14" s="79"/>
    </row>
    <row r="15" spans="2:42" s="8" customFormat="1" ht="14.25" customHeight="1" x14ac:dyDescent="0.15">
      <c r="B15" s="814" t="s">
        <v>374</v>
      </c>
      <c r="C15" s="817" t="s">
        <v>373</v>
      </c>
      <c r="D15" s="818"/>
      <c r="E15" s="818"/>
      <c r="F15" s="818"/>
      <c r="G15" s="818"/>
      <c r="H15" s="818"/>
      <c r="I15" s="818"/>
      <c r="J15" s="818"/>
      <c r="K15" s="818"/>
      <c r="L15" s="819"/>
      <c r="M15" s="1007" t="s">
        <v>825</v>
      </c>
      <c r="N15" s="1008"/>
      <c r="O15" s="1008"/>
      <c r="P15" s="1008"/>
      <c r="Q15" s="1008"/>
      <c r="R15" s="1008"/>
      <c r="S15" s="1008"/>
      <c r="T15" s="1008"/>
      <c r="U15" s="1008"/>
      <c r="V15" s="1008"/>
      <c r="W15" s="1008"/>
      <c r="X15" s="1008"/>
      <c r="Y15" s="1008"/>
      <c r="Z15" s="1008"/>
      <c r="AA15" s="1008"/>
      <c r="AB15" s="1008"/>
      <c r="AC15" s="1008"/>
      <c r="AD15" s="1008"/>
      <c r="AE15" s="1008"/>
      <c r="AF15" s="1008"/>
      <c r="AG15" s="1008"/>
      <c r="AH15" s="1008"/>
      <c r="AI15" s="1008"/>
      <c r="AJ15" s="1008"/>
      <c r="AK15" s="1008"/>
      <c r="AL15" s="1008"/>
      <c r="AM15" s="1008"/>
      <c r="AN15" s="1009"/>
    </row>
    <row r="16" spans="2:42" s="8" customFormat="1" ht="14.25" customHeight="1" x14ac:dyDescent="0.15">
      <c r="B16" s="815"/>
      <c r="C16" s="823" t="s">
        <v>372</v>
      </c>
      <c r="D16" s="824"/>
      <c r="E16" s="824"/>
      <c r="F16" s="824"/>
      <c r="G16" s="824"/>
      <c r="H16" s="824"/>
      <c r="I16" s="824"/>
      <c r="J16" s="824"/>
      <c r="K16" s="824"/>
      <c r="L16" s="825"/>
      <c r="M16" s="1010" t="s">
        <v>824</v>
      </c>
      <c r="N16" s="1011"/>
      <c r="O16" s="1011"/>
      <c r="P16" s="1011"/>
      <c r="Q16" s="1011"/>
      <c r="R16" s="1011"/>
      <c r="S16" s="1011"/>
      <c r="T16" s="1011"/>
      <c r="U16" s="1011"/>
      <c r="V16" s="1011"/>
      <c r="W16" s="1011"/>
      <c r="X16" s="1011"/>
      <c r="Y16" s="1011"/>
      <c r="Z16" s="1011"/>
      <c r="AA16" s="1011"/>
      <c r="AB16" s="1011"/>
      <c r="AC16" s="1011"/>
      <c r="AD16" s="1011"/>
      <c r="AE16" s="1011"/>
      <c r="AF16" s="1011"/>
      <c r="AG16" s="1011"/>
      <c r="AH16" s="1011"/>
      <c r="AI16" s="1011"/>
      <c r="AJ16" s="1011"/>
      <c r="AK16" s="1011"/>
      <c r="AL16" s="1011"/>
      <c r="AM16" s="1011"/>
      <c r="AN16" s="1012"/>
    </row>
    <row r="17" spans="2:42" s="8" customFormat="1" ht="13.5" customHeight="1" x14ac:dyDescent="0.15">
      <c r="B17" s="815"/>
      <c r="C17" s="817" t="s">
        <v>371</v>
      </c>
      <c r="D17" s="818"/>
      <c r="E17" s="818"/>
      <c r="F17" s="818"/>
      <c r="G17" s="818"/>
      <c r="H17" s="818"/>
      <c r="I17" s="818"/>
      <c r="J17" s="818"/>
      <c r="K17" s="818"/>
      <c r="L17" s="829"/>
      <c r="M17" s="833" t="s">
        <v>358</v>
      </c>
      <c r="N17" s="833"/>
      <c r="O17" s="833"/>
      <c r="P17" s="833"/>
      <c r="Q17" s="1013" t="s">
        <v>826</v>
      </c>
      <c r="R17" s="1013"/>
      <c r="S17" s="1013"/>
      <c r="T17" s="83" t="s">
        <v>357</v>
      </c>
      <c r="U17" s="1013" t="s">
        <v>827</v>
      </c>
      <c r="V17" s="1013"/>
      <c r="W17" s="1013"/>
      <c r="X17" s="83" t="s">
        <v>356</v>
      </c>
      <c r="Y17" s="833"/>
      <c r="Z17" s="833"/>
      <c r="AA17" s="833"/>
      <c r="AB17" s="833"/>
      <c r="AC17" s="833"/>
      <c r="AD17" s="833"/>
      <c r="AE17" s="833"/>
      <c r="AF17" s="833"/>
      <c r="AG17" s="833"/>
      <c r="AH17" s="833"/>
      <c r="AI17" s="833"/>
      <c r="AJ17" s="833"/>
      <c r="AK17" s="833"/>
      <c r="AL17" s="833"/>
      <c r="AM17" s="833"/>
      <c r="AN17" s="835"/>
    </row>
    <row r="18" spans="2:42" s="8" customFormat="1" ht="13.5" customHeight="1" x14ac:dyDescent="0.15">
      <c r="B18" s="815"/>
      <c r="C18" s="830"/>
      <c r="D18" s="831"/>
      <c r="E18" s="831"/>
      <c r="F18" s="831"/>
      <c r="G18" s="831"/>
      <c r="H18" s="831"/>
      <c r="I18" s="831"/>
      <c r="J18" s="831"/>
      <c r="K18" s="831"/>
      <c r="L18" s="832"/>
      <c r="M18" s="1014" t="s">
        <v>828</v>
      </c>
      <c r="N18" s="1015"/>
      <c r="O18" s="1015"/>
      <c r="P18" s="1015"/>
      <c r="Q18" s="1015"/>
      <c r="R18" s="1015"/>
      <c r="S18" s="1015"/>
      <c r="T18" s="1015"/>
      <c r="U18" s="1015"/>
      <c r="V18" s="1015"/>
      <c r="W18" s="1015"/>
      <c r="X18" s="1015"/>
      <c r="Y18" s="1015"/>
      <c r="Z18" s="1015"/>
      <c r="AA18" s="1015"/>
      <c r="AB18" s="1015"/>
      <c r="AC18" s="1015"/>
      <c r="AD18" s="1015"/>
      <c r="AE18" s="1015"/>
      <c r="AF18" s="1015"/>
      <c r="AG18" s="1015"/>
      <c r="AH18" s="1015"/>
      <c r="AI18" s="1015"/>
      <c r="AJ18" s="1015"/>
      <c r="AK18" s="1015"/>
      <c r="AL18" s="1015"/>
      <c r="AM18" s="1015"/>
      <c r="AN18" s="1016"/>
    </row>
    <row r="19" spans="2:42" s="8" customFormat="1" ht="13.5" customHeight="1" x14ac:dyDescent="0.15">
      <c r="B19" s="815"/>
      <c r="C19" s="823"/>
      <c r="D19" s="824"/>
      <c r="E19" s="824"/>
      <c r="F19" s="824"/>
      <c r="G19" s="824"/>
      <c r="H19" s="824"/>
      <c r="I19" s="824"/>
      <c r="J19" s="824"/>
      <c r="K19" s="824"/>
      <c r="L19" s="825"/>
      <c r="M19" s="839" t="s">
        <v>370</v>
      </c>
      <c r="N19" s="840"/>
      <c r="O19" s="840"/>
      <c r="P19" s="840"/>
      <c r="Q19" s="840"/>
      <c r="R19" s="841"/>
      <c r="S19" s="841"/>
      <c r="T19" s="841"/>
      <c r="U19" s="841"/>
      <c r="V19" s="841"/>
      <c r="W19" s="841"/>
      <c r="X19" s="841"/>
      <c r="Y19" s="841"/>
      <c r="Z19" s="841"/>
      <c r="AA19" s="841"/>
      <c r="AB19" s="841"/>
      <c r="AC19" s="841"/>
      <c r="AD19" s="841"/>
      <c r="AE19" s="841"/>
      <c r="AF19" s="841"/>
      <c r="AG19" s="841"/>
      <c r="AH19" s="841"/>
      <c r="AI19" s="841"/>
      <c r="AJ19" s="841"/>
      <c r="AK19" s="841"/>
      <c r="AL19" s="841"/>
      <c r="AM19" s="841"/>
      <c r="AN19" s="842"/>
    </row>
    <row r="20" spans="2:42" s="8" customFormat="1" ht="14.25" customHeight="1" x14ac:dyDescent="0.15">
      <c r="B20" s="815"/>
      <c r="C20" s="843" t="s">
        <v>363</v>
      </c>
      <c r="D20" s="844"/>
      <c r="E20" s="844"/>
      <c r="F20" s="844"/>
      <c r="G20" s="844"/>
      <c r="H20" s="844"/>
      <c r="I20" s="844"/>
      <c r="J20" s="844"/>
      <c r="K20" s="844"/>
      <c r="L20" s="845"/>
      <c r="M20" s="806" t="s">
        <v>362</v>
      </c>
      <c r="N20" s="807"/>
      <c r="O20" s="807"/>
      <c r="P20" s="807"/>
      <c r="Q20" s="808"/>
      <c r="R20" s="1017" t="s">
        <v>829</v>
      </c>
      <c r="S20" s="1018"/>
      <c r="T20" s="1018"/>
      <c r="U20" s="1018"/>
      <c r="V20" s="1018"/>
      <c r="W20" s="1018"/>
      <c r="X20" s="1018"/>
      <c r="Y20" s="1018"/>
      <c r="Z20" s="1018"/>
      <c r="AA20" s="1019"/>
      <c r="AB20" s="849" t="s">
        <v>361</v>
      </c>
      <c r="AC20" s="833"/>
      <c r="AD20" s="833"/>
      <c r="AE20" s="833"/>
      <c r="AF20" s="835"/>
      <c r="AG20" s="1017" t="s">
        <v>830</v>
      </c>
      <c r="AH20" s="1018"/>
      <c r="AI20" s="1018"/>
      <c r="AJ20" s="1018"/>
      <c r="AK20" s="1018"/>
      <c r="AL20" s="1018"/>
      <c r="AM20" s="1018"/>
      <c r="AN20" s="1019"/>
    </row>
    <row r="21" spans="2:42" ht="14.25" customHeight="1" x14ac:dyDescent="0.15">
      <c r="B21" s="815"/>
      <c r="C21" s="852" t="s">
        <v>369</v>
      </c>
      <c r="D21" s="853"/>
      <c r="E21" s="853"/>
      <c r="F21" s="853"/>
      <c r="G21" s="853"/>
      <c r="H21" s="853"/>
      <c r="I21" s="853"/>
      <c r="J21" s="853"/>
      <c r="K21" s="853"/>
      <c r="L21" s="854"/>
      <c r="M21" s="1020" t="s">
        <v>831</v>
      </c>
      <c r="N21" s="1021"/>
      <c r="O21" s="1021"/>
      <c r="P21" s="1021"/>
      <c r="Q21" s="1021"/>
      <c r="R21" s="1021"/>
      <c r="S21" s="1021"/>
      <c r="T21" s="1021"/>
      <c r="U21" s="1022"/>
      <c r="V21" s="806" t="s">
        <v>368</v>
      </c>
      <c r="W21" s="807"/>
      <c r="X21" s="807"/>
      <c r="Y21" s="807"/>
      <c r="Z21" s="807"/>
      <c r="AA21" s="808"/>
      <c r="AB21" s="855"/>
      <c r="AC21" s="856"/>
      <c r="AD21" s="856"/>
      <c r="AE21" s="856"/>
      <c r="AF21" s="856"/>
      <c r="AG21" s="856"/>
      <c r="AH21" s="856"/>
      <c r="AI21" s="856"/>
      <c r="AJ21" s="856"/>
      <c r="AK21" s="856"/>
      <c r="AL21" s="856"/>
      <c r="AM21" s="856"/>
      <c r="AN21" s="857"/>
      <c r="AP21" s="80"/>
    </row>
    <row r="22" spans="2:42" ht="14.25" customHeight="1" x14ac:dyDescent="0.15">
      <c r="B22" s="815"/>
      <c r="C22" s="858" t="s">
        <v>782</v>
      </c>
      <c r="D22" s="859"/>
      <c r="E22" s="859"/>
      <c r="F22" s="859"/>
      <c r="G22" s="859"/>
      <c r="H22" s="859"/>
      <c r="I22" s="859"/>
      <c r="J22" s="859"/>
      <c r="K22" s="859"/>
      <c r="L22" s="860"/>
      <c r="M22" s="806" t="s">
        <v>367</v>
      </c>
      <c r="N22" s="807"/>
      <c r="O22" s="807"/>
      <c r="P22" s="807"/>
      <c r="Q22" s="808"/>
      <c r="R22" s="1023" t="s">
        <v>832</v>
      </c>
      <c r="S22" s="1024"/>
      <c r="T22" s="1024"/>
      <c r="U22" s="1024"/>
      <c r="V22" s="1024"/>
      <c r="W22" s="1024"/>
      <c r="X22" s="1024"/>
      <c r="Y22" s="1024"/>
      <c r="Z22" s="1024"/>
      <c r="AA22" s="1025"/>
      <c r="AB22" s="864" t="s">
        <v>366</v>
      </c>
      <c r="AC22" s="864"/>
      <c r="AD22" s="864"/>
      <c r="AE22" s="864"/>
      <c r="AF22" s="865"/>
      <c r="AG22" s="1023" t="s">
        <v>833</v>
      </c>
      <c r="AH22" s="1024"/>
      <c r="AI22" s="1024"/>
      <c r="AJ22" s="1024"/>
      <c r="AK22" s="1024"/>
      <c r="AL22" s="1024"/>
      <c r="AM22" s="1024"/>
      <c r="AN22" s="1025"/>
      <c r="AP22" s="80"/>
    </row>
    <row r="23" spans="2:42" ht="13.5" customHeight="1" x14ac:dyDescent="0.15">
      <c r="B23" s="815"/>
      <c r="C23" s="817" t="s">
        <v>365</v>
      </c>
      <c r="D23" s="818"/>
      <c r="E23" s="818"/>
      <c r="F23" s="818"/>
      <c r="G23" s="818"/>
      <c r="H23" s="818"/>
      <c r="I23" s="818"/>
      <c r="J23" s="818"/>
      <c r="K23" s="818"/>
      <c r="L23" s="829"/>
      <c r="M23" s="833" t="s">
        <v>358</v>
      </c>
      <c r="N23" s="833"/>
      <c r="O23" s="833"/>
      <c r="P23" s="833"/>
      <c r="Q23" s="1013" t="s">
        <v>834</v>
      </c>
      <c r="R23" s="1013"/>
      <c r="S23" s="1013"/>
      <c r="T23" s="83" t="s">
        <v>357</v>
      </c>
      <c r="U23" s="1013" t="s">
        <v>835</v>
      </c>
      <c r="V23" s="1013"/>
      <c r="W23" s="1013"/>
      <c r="X23" s="83" t="s">
        <v>356</v>
      </c>
      <c r="Y23" s="833"/>
      <c r="Z23" s="833"/>
      <c r="AA23" s="833"/>
      <c r="AB23" s="833"/>
      <c r="AC23" s="833"/>
      <c r="AD23" s="833"/>
      <c r="AE23" s="833"/>
      <c r="AF23" s="833"/>
      <c r="AG23" s="833"/>
      <c r="AH23" s="833"/>
      <c r="AI23" s="833"/>
      <c r="AJ23" s="833"/>
      <c r="AK23" s="833"/>
      <c r="AL23" s="833"/>
      <c r="AM23" s="833"/>
      <c r="AN23" s="835"/>
      <c r="AP23" s="80"/>
    </row>
    <row r="24" spans="2:42" ht="14.25" customHeight="1" x14ac:dyDescent="0.15">
      <c r="B24" s="815"/>
      <c r="C24" s="830"/>
      <c r="D24" s="831"/>
      <c r="E24" s="831"/>
      <c r="F24" s="831"/>
      <c r="G24" s="831"/>
      <c r="H24" s="831"/>
      <c r="I24" s="831"/>
      <c r="J24" s="831"/>
      <c r="K24" s="831"/>
      <c r="L24" s="832"/>
      <c r="M24" s="1014" t="s">
        <v>836</v>
      </c>
      <c r="N24" s="1015"/>
      <c r="O24" s="1015"/>
      <c r="P24" s="1015"/>
      <c r="Q24" s="1015"/>
      <c r="R24" s="1015"/>
      <c r="S24" s="1015"/>
      <c r="T24" s="1015"/>
      <c r="U24" s="1015"/>
      <c r="V24" s="1015"/>
      <c r="W24" s="1015"/>
      <c r="X24" s="1015"/>
      <c r="Y24" s="1015"/>
      <c r="Z24" s="1015"/>
      <c r="AA24" s="1015"/>
      <c r="AB24" s="1015"/>
      <c r="AC24" s="1015"/>
      <c r="AD24" s="1015"/>
      <c r="AE24" s="1015"/>
      <c r="AF24" s="1015"/>
      <c r="AG24" s="1015"/>
      <c r="AH24" s="1015"/>
      <c r="AI24" s="1015"/>
      <c r="AJ24" s="1015"/>
      <c r="AK24" s="1015"/>
      <c r="AL24" s="1015"/>
      <c r="AM24" s="1015"/>
      <c r="AN24" s="1016"/>
      <c r="AP24" s="80"/>
    </row>
    <row r="25" spans="2:42" x14ac:dyDescent="0.15">
      <c r="B25" s="816"/>
      <c r="C25" s="823"/>
      <c r="D25" s="824"/>
      <c r="E25" s="824"/>
      <c r="F25" s="824"/>
      <c r="G25" s="824"/>
      <c r="H25" s="824"/>
      <c r="I25" s="824"/>
      <c r="J25" s="824"/>
      <c r="K25" s="824"/>
      <c r="L25" s="825"/>
      <c r="M25" s="850"/>
      <c r="N25" s="850"/>
      <c r="O25" s="850"/>
      <c r="P25" s="850"/>
      <c r="Q25" s="850"/>
      <c r="R25" s="850"/>
      <c r="S25" s="850"/>
      <c r="T25" s="850"/>
      <c r="U25" s="850"/>
      <c r="V25" s="850"/>
      <c r="W25" s="850"/>
      <c r="X25" s="850"/>
      <c r="Y25" s="850"/>
      <c r="Z25" s="850"/>
      <c r="AA25" s="850"/>
      <c r="AB25" s="850"/>
      <c r="AC25" s="850"/>
      <c r="AD25" s="850"/>
      <c r="AE25" s="850"/>
      <c r="AF25" s="850"/>
      <c r="AG25" s="850"/>
      <c r="AH25" s="850"/>
      <c r="AI25" s="850"/>
      <c r="AJ25" s="850"/>
      <c r="AK25" s="850"/>
      <c r="AL25" s="850"/>
      <c r="AM25" s="850"/>
      <c r="AN25" s="851"/>
      <c r="AP25" s="80"/>
    </row>
    <row r="26" spans="2:42" ht="13.5" customHeight="1" x14ac:dyDescent="0.15">
      <c r="B26" s="866" t="s">
        <v>783</v>
      </c>
      <c r="C26" s="817" t="s">
        <v>136</v>
      </c>
      <c r="D26" s="818"/>
      <c r="E26" s="818"/>
      <c r="F26" s="818"/>
      <c r="G26" s="818"/>
      <c r="H26" s="818"/>
      <c r="I26" s="818"/>
      <c r="J26" s="818"/>
      <c r="K26" s="818"/>
      <c r="L26" s="829"/>
      <c r="M26" s="1007" t="s">
        <v>837</v>
      </c>
      <c r="N26" s="1008"/>
      <c r="O26" s="1008"/>
      <c r="P26" s="1008"/>
      <c r="Q26" s="1008"/>
      <c r="R26" s="1008"/>
      <c r="S26" s="1008"/>
      <c r="T26" s="1008"/>
      <c r="U26" s="1008"/>
      <c r="V26" s="1008"/>
      <c r="W26" s="1008"/>
      <c r="X26" s="1008"/>
      <c r="Y26" s="1008"/>
      <c r="Z26" s="1008"/>
      <c r="AA26" s="1008"/>
      <c r="AB26" s="1008"/>
      <c r="AC26" s="1008"/>
      <c r="AD26" s="1008"/>
      <c r="AE26" s="1008"/>
      <c r="AF26" s="1008"/>
      <c r="AG26" s="1008"/>
      <c r="AH26" s="1008"/>
      <c r="AI26" s="1008"/>
      <c r="AJ26" s="1008"/>
      <c r="AK26" s="1008"/>
      <c r="AL26" s="1008"/>
      <c r="AM26" s="1008"/>
      <c r="AN26" s="1009"/>
      <c r="AP26" s="80"/>
    </row>
    <row r="27" spans="2:42" ht="13.5" customHeight="1" x14ac:dyDescent="0.15">
      <c r="B27" s="867"/>
      <c r="C27" s="823" t="s">
        <v>364</v>
      </c>
      <c r="D27" s="824"/>
      <c r="E27" s="824"/>
      <c r="F27" s="824"/>
      <c r="G27" s="824"/>
      <c r="H27" s="824"/>
      <c r="I27" s="824"/>
      <c r="J27" s="824"/>
      <c r="K27" s="824"/>
      <c r="L27" s="825"/>
      <c r="M27" s="1010" t="s">
        <v>838</v>
      </c>
      <c r="N27" s="1011"/>
      <c r="O27" s="1011"/>
      <c r="P27" s="1011"/>
      <c r="Q27" s="1011"/>
      <c r="R27" s="1011"/>
      <c r="S27" s="1011"/>
      <c r="T27" s="1011"/>
      <c r="U27" s="1011"/>
      <c r="V27" s="1011"/>
      <c r="W27" s="1011"/>
      <c r="X27" s="1011"/>
      <c r="Y27" s="1011"/>
      <c r="Z27" s="1011"/>
      <c r="AA27" s="1011"/>
      <c r="AB27" s="1011"/>
      <c r="AC27" s="1011"/>
      <c r="AD27" s="1011"/>
      <c r="AE27" s="1011"/>
      <c r="AF27" s="1011"/>
      <c r="AG27" s="1011"/>
      <c r="AH27" s="1011"/>
      <c r="AI27" s="1011"/>
      <c r="AJ27" s="1011"/>
      <c r="AK27" s="1011"/>
      <c r="AL27" s="1011"/>
      <c r="AM27" s="1011"/>
      <c r="AN27" s="1012"/>
      <c r="AP27" s="80"/>
    </row>
    <row r="28" spans="2:42" ht="13.5" customHeight="1" x14ac:dyDescent="0.15">
      <c r="B28" s="867"/>
      <c r="C28" s="817" t="s">
        <v>784</v>
      </c>
      <c r="D28" s="818"/>
      <c r="E28" s="818"/>
      <c r="F28" s="818"/>
      <c r="G28" s="818"/>
      <c r="H28" s="818"/>
      <c r="I28" s="818"/>
      <c r="J28" s="818"/>
      <c r="K28" s="818"/>
      <c r="L28" s="829"/>
      <c r="M28" s="833" t="s">
        <v>358</v>
      </c>
      <c r="N28" s="833"/>
      <c r="O28" s="833"/>
      <c r="P28" s="833"/>
      <c r="Q28" s="1013" t="s">
        <v>839</v>
      </c>
      <c r="R28" s="1013"/>
      <c r="S28" s="1013"/>
      <c r="T28" s="83" t="s">
        <v>357</v>
      </c>
      <c r="U28" s="1013" t="s">
        <v>840</v>
      </c>
      <c r="V28" s="1013"/>
      <c r="W28" s="1013"/>
      <c r="X28" s="83" t="s">
        <v>356</v>
      </c>
      <c r="Y28" s="833"/>
      <c r="Z28" s="833"/>
      <c r="AA28" s="833"/>
      <c r="AB28" s="833"/>
      <c r="AC28" s="833"/>
      <c r="AD28" s="833"/>
      <c r="AE28" s="833"/>
      <c r="AF28" s="833"/>
      <c r="AG28" s="833"/>
      <c r="AH28" s="833"/>
      <c r="AI28" s="833"/>
      <c r="AJ28" s="833"/>
      <c r="AK28" s="833"/>
      <c r="AL28" s="833"/>
      <c r="AM28" s="833"/>
      <c r="AN28" s="835"/>
      <c r="AP28" s="80"/>
    </row>
    <row r="29" spans="2:42" ht="14.25" customHeight="1" x14ac:dyDescent="0.15">
      <c r="B29" s="867"/>
      <c r="C29" s="830"/>
      <c r="D29" s="831"/>
      <c r="E29" s="831"/>
      <c r="F29" s="831"/>
      <c r="G29" s="831"/>
      <c r="H29" s="831"/>
      <c r="I29" s="831"/>
      <c r="J29" s="831"/>
      <c r="K29" s="831"/>
      <c r="L29" s="832"/>
      <c r="M29" s="1014" t="s">
        <v>841</v>
      </c>
      <c r="N29" s="1015"/>
      <c r="O29" s="1015"/>
      <c r="P29" s="1015"/>
      <c r="Q29" s="1015"/>
      <c r="R29" s="1015"/>
      <c r="S29" s="1015"/>
      <c r="T29" s="1015"/>
      <c r="U29" s="1015"/>
      <c r="V29" s="1015"/>
      <c r="W29" s="1015"/>
      <c r="X29" s="1015"/>
      <c r="Y29" s="1015"/>
      <c r="Z29" s="1015"/>
      <c r="AA29" s="1015"/>
      <c r="AB29" s="1015"/>
      <c r="AC29" s="1015"/>
      <c r="AD29" s="1015"/>
      <c r="AE29" s="1015"/>
      <c r="AF29" s="1015"/>
      <c r="AG29" s="1015"/>
      <c r="AH29" s="1015"/>
      <c r="AI29" s="1015"/>
      <c r="AJ29" s="1015"/>
      <c r="AK29" s="1015"/>
      <c r="AL29" s="1015"/>
      <c r="AM29" s="1015"/>
      <c r="AN29" s="1016"/>
      <c r="AP29" s="80"/>
    </row>
    <row r="30" spans="2:42" x14ac:dyDescent="0.15">
      <c r="B30" s="867"/>
      <c r="C30" s="823"/>
      <c r="D30" s="824"/>
      <c r="E30" s="824"/>
      <c r="F30" s="824"/>
      <c r="G30" s="824"/>
      <c r="H30" s="824"/>
      <c r="I30" s="824"/>
      <c r="J30" s="824"/>
      <c r="K30" s="824"/>
      <c r="L30" s="825"/>
      <c r="M30" s="850"/>
      <c r="N30" s="850"/>
      <c r="O30" s="850"/>
      <c r="P30" s="850"/>
      <c r="Q30" s="850"/>
      <c r="R30" s="850"/>
      <c r="S30" s="850"/>
      <c r="T30" s="850"/>
      <c r="U30" s="850"/>
      <c r="V30" s="850"/>
      <c r="W30" s="850"/>
      <c r="X30" s="850"/>
      <c r="Y30" s="850"/>
      <c r="Z30" s="850"/>
      <c r="AA30" s="850"/>
      <c r="AB30" s="850"/>
      <c r="AC30" s="850"/>
      <c r="AD30" s="850"/>
      <c r="AE30" s="850"/>
      <c r="AF30" s="850"/>
      <c r="AG30" s="850"/>
      <c r="AH30" s="850"/>
      <c r="AI30" s="850"/>
      <c r="AJ30" s="850"/>
      <c r="AK30" s="850"/>
      <c r="AL30" s="850"/>
      <c r="AM30" s="850"/>
      <c r="AN30" s="851"/>
      <c r="AP30" s="80"/>
    </row>
    <row r="31" spans="2:42" ht="14.25" customHeight="1" x14ac:dyDescent="0.15">
      <c r="B31" s="867"/>
      <c r="C31" s="843" t="s">
        <v>363</v>
      </c>
      <c r="D31" s="844"/>
      <c r="E31" s="844"/>
      <c r="F31" s="844"/>
      <c r="G31" s="844"/>
      <c r="H31" s="844"/>
      <c r="I31" s="844"/>
      <c r="J31" s="844"/>
      <c r="K31" s="844"/>
      <c r="L31" s="845"/>
      <c r="M31" s="806" t="s">
        <v>362</v>
      </c>
      <c r="N31" s="807"/>
      <c r="O31" s="807"/>
      <c r="P31" s="807"/>
      <c r="Q31" s="808"/>
      <c r="R31" s="1017" t="s">
        <v>842</v>
      </c>
      <c r="S31" s="1018"/>
      <c r="T31" s="1018"/>
      <c r="U31" s="1018"/>
      <c r="V31" s="1018"/>
      <c r="W31" s="1018"/>
      <c r="X31" s="1018"/>
      <c r="Y31" s="1018"/>
      <c r="Z31" s="1018"/>
      <c r="AA31" s="1019"/>
      <c r="AB31" s="849" t="s">
        <v>361</v>
      </c>
      <c r="AC31" s="833"/>
      <c r="AD31" s="833"/>
      <c r="AE31" s="833"/>
      <c r="AF31" s="835"/>
      <c r="AG31" s="1017" t="s">
        <v>843</v>
      </c>
      <c r="AH31" s="1018"/>
      <c r="AI31" s="1018"/>
      <c r="AJ31" s="1018"/>
      <c r="AK31" s="1018"/>
      <c r="AL31" s="1018"/>
      <c r="AM31" s="1018"/>
      <c r="AN31" s="1019"/>
      <c r="AP31" s="80"/>
    </row>
    <row r="32" spans="2:42" ht="13.5" customHeight="1" x14ac:dyDescent="0.15">
      <c r="B32" s="867"/>
      <c r="C32" s="878" t="s">
        <v>785</v>
      </c>
      <c r="D32" s="879"/>
      <c r="E32" s="879"/>
      <c r="F32" s="879"/>
      <c r="G32" s="879"/>
      <c r="H32" s="879"/>
      <c r="I32" s="879"/>
      <c r="J32" s="879"/>
      <c r="K32" s="879"/>
      <c r="L32" s="880"/>
      <c r="M32" s="833" t="s">
        <v>358</v>
      </c>
      <c r="N32" s="833"/>
      <c r="O32" s="833"/>
      <c r="P32" s="833"/>
      <c r="Q32" s="887"/>
      <c r="R32" s="887"/>
      <c r="S32" s="887"/>
      <c r="T32" s="83" t="s">
        <v>357</v>
      </c>
      <c r="U32" s="887"/>
      <c r="V32" s="887"/>
      <c r="W32" s="887"/>
      <c r="X32" s="83" t="s">
        <v>356</v>
      </c>
      <c r="Y32" s="833"/>
      <c r="Z32" s="833"/>
      <c r="AA32" s="833"/>
      <c r="AB32" s="833"/>
      <c r="AC32" s="833"/>
      <c r="AD32" s="833"/>
      <c r="AE32" s="833"/>
      <c r="AF32" s="833"/>
      <c r="AG32" s="833"/>
      <c r="AH32" s="833"/>
      <c r="AI32" s="833"/>
      <c r="AJ32" s="833"/>
      <c r="AK32" s="833"/>
      <c r="AL32" s="833"/>
      <c r="AM32" s="833"/>
      <c r="AN32" s="835"/>
      <c r="AP32" s="80"/>
    </row>
    <row r="33" spans="2:42" ht="14.25" customHeight="1" x14ac:dyDescent="0.15">
      <c r="B33" s="867"/>
      <c r="C33" s="881"/>
      <c r="D33" s="882"/>
      <c r="E33" s="882"/>
      <c r="F33" s="882"/>
      <c r="G33" s="882"/>
      <c r="H33" s="882"/>
      <c r="I33" s="882"/>
      <c r="J33" s="882"/>
      <c r="K33" s="882"/>
      <c r="L33" s="883"/>
      <c r="M33" s="888"/>
      <c r="N33" s="889"/>
      <c r="O33" s="889"/>
      <c r="P33" s="889"/>
      <c r="Q33" s="889"/>
      <c r="R33" s="889"/>
      <c r="S33" s="889"/>
      <c r="T33" s="889"/>
      <c r="U33" s="889"/>
      <c r="V33" s="889"/>
      <c r="W33" s="889"/>
      <c r="X33" s="889"/>
      <c r="Y33" s="889"/>
      <c r="Z33" s="889"/>
      <c r="AA33" s="889"/>
      <c r="AB33" s="889"/>
      <c r="AC33" s="889"/>
      <c r="AD33" s="889"/>
      <c r="AE33" s="889"/>
      <c r="AF33" s="889"/>
      <c r="AG33" s="889"/>
      <c r="AH33" s="889"/>
      <c r="AI33" s="889"/>
      <c r="AJ33" s="889"/>
      <c r="AK33" s="889"/>
      <c r="AL33" s="889"/>
      <c r="AM33" s="889"/>
      <c r="AN33" s="890"/>
      <c r="AP33" s="80"/>
    </row>
    <row r="34" spans="2:42" x14ac:dyDescent="0.15">
      <c r="B34" s="867"/>
      <c r="C34" s="884"/>
      <c r="D34" s="885"/>
      <c r="E34" s="885"/>
      <c r="F34" s="885"/>
      <c r="G34" s="885"/>
      <c r="H34" s="885"/>
      <c r="I34" s="885"/>
      <c r="J34" s="885"/>
      <c r="K34" s="885"/>
      <c r="L34" s="886"/>
      <c r="M34" s="891"/>
      <c r="N34" s="891"/>
      <c r="O34" s="891"/>
      <c r="P34" s="891"/>
      <c r="Q34" s="891"/>
      <c r="R34" s="891"/>
      <c r="S34" s="891"/>
      <c r="T34" s="891"/>
      <c r="U34" s="891"/>
      <c r="V34" s="891"/>
      <c r="W34" s="891"/>
      <c r="X34" s="891"/>
      <c r="Y34" s="891"/>
      <c r="Z34" s="891"/>
      <c r="AA34" s="891"/>
      <c r="AB34" s="891"/>
      <c r="AC34" s="891"/>
      <c r="AD34" s="891"/>
      <c r="AE34" s="891"/>
      <c r="AF34" s="891"/>
      <c r="AG34" s="891"/>
      <c r="AH34" s="891"/>
      <c r="AI34" s="891"/>
      <c r="AJ34" s="891"/>
      <c r="AK34" s="891"/>
      <c r="AL34" s="891"/>
      <c r="AM34" s="891"/>
      <c r="AN34" s="892"/>
      <c r="AP34" s="80"/>
    </row>
    <row r="35" spans="2:42" ht="14.25" customHeight="1" x14ac:dyDescent="0.15">
      <c r="B35" s="867"/>
      <c r="C35" s="843" t="s">
        <v>363</v>
      </c>
      <c r="D35" s="844"/>
      <c r="E35" s="844"/>
      <c r="F35" s="844"/>
      <c r="G35" s="844"/>
      <c r="H35" s="844"/>
      <c r="I35" s="844"/>
      <c r="J35" s="844"/>
      <c r="K35" s="844"/>
      <c r="L35" s="845"/>
      <c r="M35" s="806" t="s">
        <v>362</v>
      </c>
      <c r="N35" s="807"/>
      <c r="O35" s="807"/>
      <c r="P35" s="807"/>
      <c r="Q35" s="808"/>
      <c r="R35" s="809"/>
      <c r="S35" s="810"/>
      <c r="T35" s="810"/>
      <c r="U35" s="810"/>
      <c r="V35" s="810"/>
      <c r="W35" s="810"/>
      <c r="X35" s="810"/>
      <c r="Y35" s="810"/>
      <c r="Z35" s="810"/>
      <c r="AA35" s="811"/>
      <c r="AB35" s="849" t="s">
        <v>361</v>
      </c>
      <c r="AC35" s="833"/>
      <c r="AD35" s="833"/>
      <c r="AE35" s="833"/>
      <c r="AF35" s="835"/>
      <c r="AG35" s="809"/>
      <c r="AH35" s="810"/>
      <c r="AI35" s="810"/>
      <c r="AJ35" s="810"/>
      <c r="AK35" s="810"/>
      <c r="AL35" s="810"/>
      <c r="AM35" s="810"/>
      <c r="AN35" s="811"/>
      <c r="AP35" s="80"/>
    </row>
    <row r="36" spans="2:42" ht="14.25" customHeight="1" x14ac:dyDescent="0.15">
      <c r="B36" s="867"/>
      <c r="C36" s="843" t="s">
        <v>360</v>
      </c>
      <c r="D36" s="844"/>
      <c r="E36" s="844"/>
      <c r="F36" s="844"/>
      <c r="G36" s="844"/>
      <c r="H36" s="844"/>
      <c r="I36" s="844"/>
      <c r="J36" s="844"/>
      <c r="K36" s="844"/>
      <c r="L36" s="845"/>
      <c r="M36" s="1026" t="s">
        <v>844</v>
      </c>
      <c r="N36" s="1027"/>
      <c r="O36" s="1027"/>
      <c r="P36" s="1027"/>
      <c r="Q36" s="1027"/>
      <c r="R36" s="1027"/>
      <c r="S36" s="1027"/>
      <c r="T36" s="1027"/>
      <c r="U36" s="1027"/>
      <c r="V36" s="1027"/>
      <c r="W36" s="1027"/>
      <c r="X36" s="1027"/>
      <c r="Y36" s="1027"/>
      <c r="Z36" s="1027"/>
      <c r="AA36" s="1027"/>
      <c r="AB36" s="1027"/>
      <c r="AC36" s="1027"/>
      <c r="AD36" s="1027"/>
      <c r="AE36" s="1027"/>
      <c r="AF36" s="1027"/>
      <c r="AG36" s="1027"/>
      <c r="AH36" s="1027"/>
      <c r="AI36" s="1027"/>
      <c r="AJ36" s="1027"/>
      <c r="AK36" s="1027"/>
      <c r="AL36" s="1027"/>
      <c r="AM36" s="1027"/>
      <c r="AN36" s="1028"/>
      <c r="AP36" s="80"/>
    </row>
    <row r="37" spans="2:42" ht="13.5" customHeight="1" x14ac:dyDescent="0.15">
      <c r="B37" s="867"/>
      <c r="C37" s="817" t="s">
        <v>359</v>
      </c>
      <c r="D37" s="818"/>
      <c r="E37" s="818"/>
      <c r="F37" s="818"/>
      <c r="G37" s="818"/>
      <c r="H37" s="818"/>
      <c r="I37" s="818"/>
      <c r="J37" s="818"/>
      <c r="K37" s="818"/>
      <c r="L37" s="829"/>
      <c r="M37" s="833" t="s">
        <v>358</v>
      </c>
      <c r="N37" s="833"/>
      <c r="O37" s="833"/>
      <c r="P37" s="833"/>
      <c r="Q37" s="1013" t="s">
        <v>839</v>
      </c>
      <c r="R37" s="1013"/>
      <c r="S37" s="1013"/>
      <c r="T37" s="83" t="s">
        <v>357</v>
      </c>
      <c r="U37" s="1013" t="s">
        <v>845</v>
      </c>
      <c r="V37" s="1013"/>
      <c r="W37" s="1013"/>
      <c r="X37" s="83" t="s">
        <v>356</v>
      </c>
      <c r="Y37" s="833"/>
      <c r="Z37" s="833"/>
      <c r="AA37" s="833"/>
      <c r="AB37" s="833"/>
      <c r="AC37" s="833"/>
      <c r="AD37" s="833"/>
      <c r="AE37" s="833"/>
      <c r="AF37" s="833"/>
      <c r="AG37" s="833"/>
      <c r="AH37" s="833"/>
      <c r="AI37" s="833"/>
      <c r="AJ37" s="833"/>
      <c r="AK37" s="833"/>
      <c r="AL37" s="833"/>
      <c r="AM37" s="833"/>
      <c r="AN37" s="835"/>
      <c r="AP37" s="80"/>
    </row>
    <row r="38" spans="2:42" ht="14.25" customHeight="1" x14ac:dyDescent="0.15">
      <c r="B38" s="867"/>
      <c r="C38" s="830"/>
      <c r="D38" s="831"/>
      <c r="E38" s="831"/>
      <c r="F38" s="831"/>
      <c r="G38" s="831"/>
      <c r="H38" s="831"/>
      <c r="I38" s="831"/>
      <c r="J38" s="831"/>
      <c r="K38" s="831"/>
      <c r="L38" s="832"/>
      <c r="M38" s="1014" t="s">
        <v>846</v>
      </c>
      <c r="N38" s="1015"/>
      <c r="O38" s="1015"/>
      <c r="P38" s="1015"/>
      <c r="Q38" s="1015"/>
      <c r="R38" s="1015"/>
      <c r="S38" s="1015"/>
      <c r="T38" s="1015"/>
      <c r="U38" s="1015"/>
      <c r="V38" s="1015"/>
      <c r="W38" s="1015"/>
      <c r="X38" s="1015"/>
      <c r="Y38" s="1015"/>
      <c r="Z38" s="1015"/>
      <c r="AA38" s="1015"/>
      <c r="AB38" s="1015"/>
      <c r="AC38" s="1015"/>
      <c r="AD38" s="1015"/>
      <c r="AE38" s="1015"/>
      <c r="AF38" s="1015"/>
      <c r="AG38" s="1015"/>
      <c r="AH38" s="1015"/>
      <c r="AI38" s="1015"/>
      <c r="AJ38" s="1015"/>
      <c r="AK38" s="1015"/>
      <c r="AL38" s="1015"/>
      <c r="AM38" s="1015"/>
      <c r="AN38" s="1016"/>
      <c r="AP38" s="80"/>
    </row>
    <row r="39" spans="2:42" x14ac:dyDescent="0.15">
      <c r="B39" s="868"/>
      <c r="C39" s="823"/>
      <c r="D39" s="824"/>
      <c r="E39" s="824"/>
      <c r="F39" s="824"/>
      <c r="G39" s="824"/>
      <c r="H39" s="824"/>
      <c r="I39" s="824"/>
      <c r="J39" s="824"/>
      <c r="K39" s="824"/>
      <c r="L39" s="825"/>
      <c r="M39" s="850"/>
      <c r="N39" s="850"/>
      <c r="O39" s="850"/>
      <c r="P39" s="850"/>
      <c r="Q39" s="850"/>
      <c r="R39" s="850"/>
      <c r="S39" s="850"/>
      <c r="T39" s="850"/>
      <c r="U39" s="850"/>
      <c r="V39" s="850"/>
      <c r="W39" s="850"/>
      <c r="X39" s="850"/>
      <c r="Y39" s="850"/>
      <c r="Z39" s="850"/>
      <c r="AA39" s="850"/>
      <c r="AB39" s="850"/>
      <c r="AC39" s="850"/>
      <c r="AD39" s="850"/>
      <c r="AE39" s="850"/>
      <c r="AF39" s="850"/>
      <c r="AG39" s="850"/>
      <c r="AH39" s="850"/>
      <c r="AI39" s="850"/>
      <c r="AJ39" s="850"/>
      <c r="AK39" s="850"/>
      <c r="AL39" s="850"/>
      <c r="AM39" s="850"/>
      <c r="AN39" s="851"/>
      <c r="AP39" s="80"/>
    </row>
    <row r="40" spans="2:42" ht="13.5" customHeight="1" x14ac:dyDescent="0.15">
      <c r="B40" s="866" t="s">
        <v>786</v>
      </c>
      <c r="C40" s="893" t="s">
        <v>355</v>
      </c>
      <c r="D40" s="894"/>
      <c r="E40" s="894"/>
      <c r="F40" s="894"/>
      <c r="G40" s="894"/>
      <c r="H40" s="894"/>
      <c r="I40" s="894"/>
      <c r="J40" s="894"/>
      <c r="K40" s="894"/>
      <c r="L40" s="894"/>
      <c r="M40" s="897" t="s">
        <v>354</v>
      </c>
      <c r="N40" s="898"/>
      <c r="O40" s="344" t="s">
        <v>787</v>
      </c>
      <c r="P40" s="345"/>
      <c r="Q40" s="346"/>
      <c r="R40" s="901" t="s">
        <v>353</v>
      </c>
      <c r="S40" s="902"/>
      <c r="T40" s="902"/>
      <c r="U40" s="902"/>
      <c r="V40" s="902"/>
      <c r="W40" s="902"/>
      <c r="X40" s="902"/>
      <c r="Y40" s="902"/>
      <c r="Z40" s="903"/>
      <c r="AA40" s="907" t="s">
        <v>352</v>
      </c>
      <c r="AB40" s="908"/>
      <c r="AC40" s="908"/>
      <c r="AD40" s="909"/>
      <c r="AE40" s="910" t="s">
        <v>351</v>
      </c>
      <c r="AF40" s="911"/>
      <c r="AG40" s="911"/>
      <c r="AH40" s="911"/>
      <c r="AI40" s="916" t="s">
        <v>788</v>
      </c>
      <c r="AJ40" s="917"/>
      <c r="AK40" s="917"/>
      <c r="AL40" s="917"/>
      <c r="AM40" s="917"/>
      <c r="AN40" s="918"/>
      <c r="AP40" s="80"/>
    </row>
    <row r="41" spans="2:42" ht="14.25" customHeight="1" x14ac:dyDescent="0.15">
      <c r="B41" s="867"/>
      <c r="C41" s="895"/>
      <c r="D41" s="896"/>
      <c r="E41" s="896"/>
      <c r="F41" s="896"/>
      <c r="G41" s="896"/>
      <c r="H41" s="896"/>
      <c r="I41" s="896"/>
      <c r="J41" s="896"/>
      <c r="K41" s="896"/>
      <c r="L41" s="896"/>
      <c r="M41" s="899"/>
      <c r="N41" s="900"/>
      <c r="O41" s="347" t="s">
        <v>789</v>
      </c>
      <c r="P41" s="348"/>
      <c r="Q41" s="349"/>
      <c r="R41" s="904"/>
      <c r="S41" s="905"/>
      <c r="T41" s="905"/>
      <c r="U41" s="905"/>
      <c r="V41" s="905"/>
      <c r="W41" s="905"/>
      <c r="X41" s="905"/>
      <c r="Y41" s="905"/>
      <c r="Z41" s="906"/>
      <c r="AA41" s="350" t="s">
        <v>350</v>
      </c>
      <c r="AB41" s="351"/>
      <c r="AC41" s="351"/>
      <c r="AD41" s="351"/>
      <c r="AE41" s="919" t="s">
        <v>349</v>
      </c>
      <c r="AF41" s="920"/>
      <c r="AG41" s="920"/>
      <c r="AH41" s="920"/>
      <c r="AI41" s="919" t="s">
        <v>790</v>
      </c>
      <c r="AJ41" s="920"/>
      <c r="AK41" s="920"/>
      <c r="AL41" s="920"/>
      <c r="AM41" s="920"/>
      <c r="AN41" s="921"/>
      <c r="AP41" s="80"/>
    </row>
    <row r="42" spans="2:42" ht="14.25" customHeight="1" x14ac:dyDescent="0.15">
      <c r="B42" s="867"/>
      <c r="C42" s="815" t="s">
        <v>791</v>
      </c>
      <c r="D42" s="352"/>
      <c r="E42" s="923" t="s">
        <v>760</v>
      </c>
      <c r="F42" s="923"/>
      <c r="G42" s="923"/>
      <c r="H42" s="923"/>
      <c r="I42" s="923"/>
      <c r="J42" s="923"/>
      <c r="K42" s="923"/>
      <c r="L42" s="924"/>
      <c r="M42" s="925"/>
      <c r="N42" s="926"/>
      <c r="O42" s="927"/>
      <c r="P42" s="928"/>
      <c r="Q42" s="929"/>
      <c r="R42" s="78" t="s">
        <v>311</v>
      </c>
      <c r="S42" s="930" t="s">
        <v>348</v>
      </c>
      <c r="T42" s="930"/>
      <c r="U42" s="77" t="s">
        <v>311</v>
      </c>
      <c r="V42" s="930" t="s">
        <v>347</v>
      </c>
      <c r="W42" s="930"/>
      <c r="X42" s="77" t="s">
        <v>311</v>
      </c>
      <c r="Y42" s="930" t="s">
        <v>346</v>
      </c>
      <c r="Z42" s="931"/>
      <c r="AA42" s="912"/>
      <c r="AB42" s="913"/>
      <c r="AC42" s="913"/>
      <c r="AD42" s="914"/>
      <c r="AE42" s="915"/>
      <c r="AF42" s="913"/>
      <c r="AG42" s="913"/>
      <c r="AH42" s="914"/>
      <c r="AI42" s="353" t="s">
        <v>311</v>
      </c>
      <c r="AJ42" s="932" t="s">
        <v>792</v>
      </c>
      <c r="AK42" s="932"/>
      <c r="AL42" s="354" t="s">
        <v>793</v>
      </c>
      <c r="AM42" s="932" t="s">
        <v>794</v>
      </c>
      <c r="AN42" s="933"/>
      <c r="AP42" s="80"/>
    </row>
    <row r="43" spans="2:42" ht="14.25" customHeight="1" x14ac:dyDescent="0.15">
      <c r="B43" s="867"/>
      <c r="C43" s="815"/>
      <c r="D43" s="352"/>
      <c r="E43" s="923" t="s">
        <v>106</v>
      </c>
      <c r="F43" s="934"/>
      <c r="G43" s="934"/>
      <c r="H43" s="934"/>
      <c r="I43" s="934"/>
      <c r="J43" s="934"/>
      <c r="K43" s="934"/>
      <c r="L43" s="935"/>
      <c r="M43" s="925"/>
      <c r="N43" s="926"/>
      <c r="O43" s="927"/>
      <c r="P43" s="928"/>
      <c r="Q43" s="929"/>
      <c r="R43" s="78" t="s">
        <v>311</v>
      </c>
      <c r="S43" s="930" t="s">
        <v>348</v>
      </c>
      <c r="T43" s="930"/>
      <c r="U43" s="77" t="s">
        <v>311</v>
      </c>
      <c r="V43" s="930" t="s">
        <v>347</v>
      </c>
      <c r="W43" s="930"/>
      <c r="X43" s="77" t="s">
        <v>311</v>
      </c>
      <c r="Y43" s="930" t="s">
        <v>346</v>
      </c>
      <c r="Z43" s="931"/>
      <c r="AA43" s="912"/>
      <c r="AB43" s="913"/>
      <c r="AC43" s="913"/>
      <c r="AD43" s="914"/>
      <c r="AE43" s="915"/>
      <c r="AF43" s="913"/>
      <c r="AG43" s="913"/>
      <c r="AH43" s="914"/>
      <c r="AI43" s="353" t="s">
        <v>311</v>
      </c>
      <c r="AJ43" s="932" t="s">
        <v>792</v>
      </c>
      <c r="AK43" s="932"/>
      <c r="AL43" s="354" t="s">
        <v>793</v>
      </c>
      <c r="AM43" s="932" t="s">
        <v>794</v>
      </c>
      <c r="AN43" s="933"/>
      <c r="AP43" s="80"/>
    </row>
    <row r="44" spans="2:42" ht="14.25" customHeight="1" x14ac:dyDescent="0.15">
      <c r="B44" s="867"/>
      <c r="C44" s="815"/>
      <c r="D44" s="352"/>
      <c r="E44" s="923" t="s">
        <v>795</v>
      </c>
      <c r="F44" s="934"/>
      <c r="G44" s="934"/>
      <c r="H44" s="934"/>
      <c r="I44" s="934"/>
      <c r="J44" s="934"/>
      <c r="K44" s="934"/>
      <c r="L44" s="935"/>
      <c r="M44" s="925"/>
      <c r="N44" s="926"/>
      <c r="O44" s="927"/>
      <c r="P44" s="928"/>
      <c r="Q44" s="929"/>
      <c r="R44" s="78" t="s">
        <v>311</v>
      </c>
      <c r="S44" s="930" t="s">
        <v>348</v>
      </c>
      <c r="T44" s="930"/>
      <c r="U44" s="77" t="s">
        <v>311</v>
      </c>
      <c r="V44" s="930" t="s">
        <v>347</v>
      </c>
      <c r="W44" s="930"/>
      <c r="X44" s="77" t="s">
        <v>311</v>
      </c>
      <c r="Y44" s="930" t="s">
        <v>346</v>
      </c>
      <c r="Z44" s="931"/>
      <c r="AA44" s="912"/>
      <c r="AB44" s="913"/>
      <c r="AC44" s="913"/>
      <c r="AD44" s="914"/>
      <c r="AE44" s="915"/>
      <c r="AF44" s="913"/>
      <c r="AG44" s="913"/>
      <c r="AH44" s="914"/>
      <c r="AI44" s="353" t="s">
        <v>311</v>
      </c>
      <c r="AJ44" s="932" t="s">
        <v>792</v>
      </c>
      <c r="AK44" s="932"/>
      <c r="AL44" s="354" t="s">
        <v>793</v>
      </c>
      <c r="AM44" s="932" t="s">
        <v>794</v>
      </c>
      <c r="AN44" s="933"/>
      <c r="AP44" s="80"/>
    </row>
    <row r="45" spans="2:42" ht="14.25" customHeight="1" x14ac:dyDescent="0.15">
      <c r="B45" s="867"/>
      <c r="C45" s="815"/>
      <c r="D45" s="352"/>
      <c r="E45" s="923" t="s">
        <v>759</v>
      </c>
      <c r="F45" s="934"/>
      <c r="G45" s="934"/>
      <c r="H45" s="934"/>
      <c r="I45" s="934"/>
      <c r="J45" s="934"/>
      <c r="K45" s="934"/>
      <c r="L45" s="935"/>
      <c r="M45" s="925"/>
      <c r="N45" s="926"/>
      <c r="O45" s="927"/>
      <c r="P45" s="928"/>
      <c r="Q45" s="929"/>
      <c r="R45" s="78" t="s">
        <v>311</v>
      </c>
      <c r="S45" s="930" t="s">
        <v>348</v>
      </c>
      <c r="T45" s="930"/>
      <c r="U45" s="77" t="s">
        <v>311</v>
      </c>
      <c r="V45" s="930" t="s">
        <v>347</v>
      </c>
      <c r="W45" s="930"/>
      <c r="X45" s="77" t="s">
        <v>311</v>
      </c>
      <c r="Y45" s="930" t="s">
        <v>346</v>
      </c>
      <c r="Z45" s="931"/>
      <c r="AA45" s="912"/>
      <c r="AB45" s="913"/>
      <c r="AC45" s="913"/>
      <c r="AD45" s="914"/>
      <c r="AE45" s="915"/>
      <c r="AF45" s="913"/>
      <c r="AG45" s="913"/>
      <c r="AH45" s="914"/>
      <c r="AI45" s="353" t="s">
        <v>311</v>
      </c>
      <c r="AJ45" s="932" t="s">
        <v>792</v>
      </c>
      <c r="AK45" s="932"/>
      <c r="AL45" s="354" t="s">
        <v>793</v>
      </c>
      <c r="AM45" s="932" t="s">
        <v>794</v>
      </c>
      <c r="AN45" s="933"/>
      <c r="AP45" s="80"/>
    </row>
    <row r="46" spans="2:42" ht="14.25" customHeight="1" x14ac:dyDescent="0.15">
      <c r="B46" s="867"/>
      <c r="C46" s="815"/>
      <c r="D46" s="352"/>
      <c r="E46" s="923" t="s">
        <v>147</v>
      </c>
      <c r="F46" s="934"/>
      <c r="G46" s="934"/>
      <c r="H46" s="934"/>
      <c r="I46" s="934"/>
      <c r="J46" s="934"/>
      <c r="K46" s="934"/>
      <c r="L46" s="935"/>
      <c r="M46" s="925"/>
      <c r="N46" s="926"/>
      <c r="O46" s="927"/>
      <c r="P46" s="928"/>
      <c r="Q46" s="929"/>
      <c r="R46" s="78" t="s">
        <v>311</v>
      </c>
      <c r="S46" s="930" t="s">
        <v>348</v>
      </c>
      <c r="T46" s="930"/>
      <c r="U46" s="77" t="s">
        <v>311</v>
      </c>
      <c r="V46" s="930" t="s">
        <v>347</v>
      </c>
      <c r="W46" s="930"/>
      <c r="X46" s="77" t="s">
        <v>311</v>
      </c>
      <c r="Y46" s="930" t="s">
        <v>346</v>
      </c>
      <c r="Z46" s="931"/>
      <c r="AA46" s="912"/>
      <c r="AB46" s="913"/>
      <c r="AC46" s="913"/>
      <c r="AD46" s="914"/>
      <c r="AE46" s="915"/>
      <c r="AF46" s="913"/>
      <c r="AG46" s="913"/>
      <c r="AH46" s="914"/>
      <c r="AI46" s="353" t="s">
        <v>311</v>
      </c>
      <c r="AJ46" s="932" t="s">
        <v>792</v>
      </c>
      <c r="AK46" s="932"/>
      <c r="AL46" s="354" t="s">
        <v>793</v>
      </c>
      <c r="AM46" s="932" t="s">
        <v>794</v>
      </c>
      <c r="AN46" s="933"/>
      <c r="AP46" s="80"/>
    </row>
    <row r="47" spans="2:42" ht="14.25" customHeight="1" x14ac:dyDescent="0.15">
      <c r="B47" s="867"/>
      <c r="C47" s="815"/>
      <c r="D47" s="352"/>
      <c r="E47" s="936" t="s">
        <v>758</v>
      </c>
      <c r="F47" s="937"/>
      <c r="G47" s="937"/>
      <c r="H47" s="937"/>
      <c r="I47" s="937"/>
      <c r="J47" s="937"/>
      <c r="K47" s="937"/>
      <c r="L47" s="938"/>
      <c r="M47" s="925"/>
      <c r="N47" s="926"/>
      <c r="O47" s="927"/>
      <c r="P47" s="928"/>
      <c r="Q47" s="929"/>
      <c r="R47" s="78" t="s">
        <v>311</v>
      </c>
      <c r="S47" s="930" t="s">
        <v>348</v>
      </c>
      <c r="T47" s="930"/>
      <c r="U47" s="77" t="s">
        <v>311</v>
      </c>
      <c r="V47" s="930" t="s">
        <v>347</v>
      </c>
      <c r="W47" s="930"/>
      <c r="X47" s="77" t="s">
        <v>311</v>
      </c>
      <c r="Y47" s="930" t="s">
        <v>346</v>
      </c>
      <c r="Z47" s="931"/>
      <c r="AA47" s="912"/>
      <c r="AB47" s="913"/>
      <c r="AC47" s="913"/>
      <c r="AD47" s="914"/>
      <c r="AE47" s="915"/>
      <c r="AF47" s="913"/>
      <c r="AG47" s="913"/>
      <c r="AH47" s="914"/>
      <c r="AI47" s="353" t="s">
        <v>311</v>
      </c>
      <c r="AJ47" s="932" t="s">
        <v>792</v>
      </c>
      <c r="AK47" s="932"/>
      <c r="AL47" s="354" t="s">
        <v>793</v>
      </c>
      <c r="AM47" s="932" t="s">
        <v>794</v>
      </c>
      <c r="AN47" s="933"/>
      <c r="AP47" s="80"/>
    </row>
    <row r="48" spans="2:42" ht="14.25" customHeight="1" x14ac:dyDescent="0.15">
      <c r="B48" s="867"/>
      <c r="C48" s="815"/>
      <c r="D48" s="352"/>
      <c r="E48" s="936" t="s">
        <v>796</v>
      </c>
      <c r="F48" s="937"/>
      <c r="G48" s="937"/>
      <c r="H48" s="937"/>
      <c r="I48" s="937"/>
      <c r="J48" s="937"/>
      <c r="K48" s="937"/>
      <c r="L48" s="938"/>
      <c r="M48" s="925"/>
      <c r="N48" s="926"/>
      <c r="O48" s="927"/>
      <c r="P48" s="928"/>
      <c r="Q48" s="929"/>
      <c r="R48" s="78" t="s">
        <v>311</v>
      </c>
      <c r="S48" s="930" t="s">
        <v>348</v>
      </c>
      <c r="T48" s="930"/>
      <c r="U48" s="77" t="s">
        <v>311</v>
      </c>
      <c r="V48" s="930" t="s">
        <v>347</v>
      </c>
      <c r="W48" s="930"/>
      <c r="X48" s="77" t="s">
        <v>311</v>
      </c>
      <c r="Y48" s="930" t="s">
        <v>346</v>
      </c>
      <c r="Z48" s="931"/>
      <c r="AA48" s="912"/>
      <c r="AB48" s="913"/>
      <c r="AC48" s="913"/>
      <c r="AD48" s="914"/>
      <c r="AE48" s="915"/>
      <c r="AF48" s="913"/>
      <c r="AG48" s="913"/>
      <c r="AH48" s="914"/>
      <c r="AI48" s="353" t="s">
        <v>311</v>
      </c>
      <c r="AJ48" s="932" t="s">
        <v>792</v>
      </c>
      <c r="AK48" s="932"/>
      <c r="AL48" s="354" t="s">
        <v>793</v>
      </c>
      <c r="AM48" s="932" t="s">
        <v>794</v>
      </c>
      <c r="AN48" s="933"/>
      <c r="AP48" s="80"/>
    </row>
    <row r="49" spans="2:42" ht="14.25" customHeight="1" x14ac:dyDescent="0.15">
      <c r="B49" s="867"/>
      <c r="C49" s="815"/>
      <c r="D49" s="355"/>
      <c r="E49" s="936" t="s">
        <v>797</v>
      </c>
      <c r="F49" s="939"/>
      <c r="G49" s="939"/>
      <c r="H49" s="939"/>
      <c r="I49" s="939"/>
      <c r="J49" s="939"/>
      <c r="K49" s="939"/>
      <c r="L49" s="940"/>
      <c r="M49" s="925"/>
      <c r="N49" s="926"/>
      <c r="O49" s="927"/>
      <c r="P49" s="928"/>
      <c r="Q49" s="929"/>
      <c r="R49" s="78" t="s">
        <v>311</v>
      </c>
      <c r="S49" s="930" t="s">
        <v>348</v>
      </c>
      <c r="T49" s="930"/>
      <c r="U49" s="77" t="s">
        <v>311</v>
      </c>
      <c r="V49" s="930" t="s">
        <v>347</v>
      </c>
      <c r="W49" s="930"/>
      <c r="X49" s="77" t="s">
        <v>311</v>
      </c>
      <c r="Y49" s="930" t="s">
        <v>346</v>
      </c>
      <c r="Z49" s="931"/>
      <c r="AA49" s="912"/>
      <c r="AB49" s="913"/>
      <c r="AC49" s="913"/>
      <c r="AD49" s="914"/>
      <c r="AE49" s="915"/>
      <c r="AF49" s="913"/>
      <c r="AG49" s="913"/>
      <c r="AH49" s="914"/>
      <c r="AI49" s="353" t="s">
        <v>311</v>
      </c>
      <c r="AJ49" s="932" t="s">
        <v>792</v>
      </c>
      <c r="AK49" s="932"/>
      <c r="AL49" s="354" t="s">
        <v>793</v>
      </c>
      <c r="AM49" s="932" t="s">
        <v>794</v>
      </c>
      <c r="AN49" s="933"/>
      <c r="AP49" s="80"/>
    </row>
    <row r="50" spans="2:42" ht="14.25" customHeight="1" x14ac:dyDescent="0.15">
      <c r="B50" s="867"/>
      <c r="C50" s="815"/>
      <c r="D50" s="355"/>
      <c r="E50" s="957" t="s">
        <v>756</v>
      </c>
      <c r="F50" s="958"/>
      <c r="G50" s="958"/>
      <c r="H50" s="958"/>
      <c r="I50" s="958"/>
      <c r="J50" s="958"/>
      <c r="K50" s="958"/>
      <c r="L50" s="959"/>
      <c r="M50" s="925"/>
      <c r="N50" s="926"/>
      <c r="O50" s="927"/>
      <c r="P50" s="928"/>
      <c r="Q50" s="929"/>
      <c r="R50" s="78" t="s">
        <v>311</v>
      </c>
      <c r="S50" s="930" t="s">
        <v>348</v>
      </c>
      <c r="T50" s="930"/>
      <c r="U50" s="77" t="s">
        <v>311</v>
      </c>
      <c r="V50" s="930" t="s">
        <v>347</v>
      </c>
      <c r="W50" s="930"/>
      <c r="X50" s="77" t="s">
        <v>311</v>
      </c>
      <c r="Y50" s="930" t="s">
        <v>346</v>
      </c>
      <c r="Z50" s="931"/>
      <c r="AA50" s="912"/>
      <c r="AB50" s="913"/>
      <c r="AC50" s="913"/>
      <c r="AD50" s="914"/>
      <c r="AE50" s="915"/>
      <c r="AF50" s="913"/>
      <c r="AG50" s="913"/>
      <c r="AH50" s="914"/>
      <c r="AI50" s="353" t="s">
        <v>311</v>
      </c>
      <c r="AJ50" s="932" t="s">
        <v>792</v>
      </c>
      <c r="AK50" s="932"/>
      <c r="AL50" s="354" t="s">
        <v>793</v>
      </c>
      <c r="AM50" s="932" t="s">
        <v>794</v>
      </c>
      <c r="AN50" s="933"/>
      <c r="AP50" s="80"/>
    </row>
    <row r="51" spans="2:42" ht="14.25" customHeight="1" thickBot="1" x14ac:dyDescent="0.2">
      <c r="B51" s="867"/>
      <c r="C51" s="815"/>
      <c r="D51" s="356"/>
      <c r="E51" s="941" t="s">
        <v>755</v>
      </c>
      <c r="F51" s="942"/>
      <c r="G51" s="942"/>
      <c r="H51" s="942"/>
      <c r="I51" s="942"/>
      <c r="J51" s="942"/>
      <c r="K51" s="942"/>
      <c r="L51" s="943"/>
      <c r="M51" s="944"/>
      <c r="N51" s="945"/>
      <c r="O51" s="946"/>
      <c r="P51" s="947"/>
      <c r="Q51" s="948"/>
      <c r="R51" s="357" t="s">
        <v>311</v>
      </c>
      <c r="S51" s="949" t="s">
        <v>348</v>
      </c>
      <c r="T51" s="949"/>
      <c r="U51" s="358" t="s">
        <v>311</v>
      </c>
      <c r="V51" s="949" t="s">
        <v>347</v>
      </c>
      <c r="W51" s="949"/>
      <c r="X51" s="358" t="s">
        <v>311</v>
      </c>
      <c r="Y51" s="949" t="s">
        <v>346</v>
      </c>
      <c r="Z51" s="950"/>
      <c r="AA51" s="951"/>
      <c r="AB51" s="952"/>
      <c r="AC51" s="952"/>
      <c r="AD51" s="953"/>
      <c r="AE51" s="954"/>
      <c r="AF51" s="952"/>
      <c r="AG51" s="952"/>
      <c r="AH51" s="953"/>
      <c r="AI51" s="359" t="s">
        <v>311</v>
      </c>
      <c r="AJ51" s="955" t="s">
        <v>792</v>
      </c>
      <c r="AK51" s="955"/>
      <c r="AL51" s="360" t="s">
        <v>793</v>
      </c>
      <c r="AM51" s="955" t="s">
        <v>794</v>
      </c>
      <c r="AN51" s="956"/>
      <c r="AP51" s="80"/>
    </row>
    <row r="52" spans="2:42" ht="14.25" customHeight="1" x14ac:dyDescent="0.15">
      <c r="B52" s="867"/>
      <c r="C52" s="815"/>
      <c r="D52" s="361"/>
      <c r="E52" s="960" t="s">
        <v>798</v>
      </c>
      <c r="F52" s="960"/>
      <c r="G52" s="960"/>
      <c r="H52" s="960"/>
      <c r="I52" s="960"/>
      <c r="J52" s="960"/>
      <c r="K52" s="960"/>
      <c r="L52" s="961"/>
      <c r="M52" s="962"/>
      <c r="N52" s="963"/>
      <c r="O52" s="964"/>
      <c r="P52" s="965"/>
      <c r="Q52" s="966"/>
      <c r="R52" s="362" t="s">
        <v>311</v>
      </c>
      <c r="S52" s="967" t="s">
        <v>348</v>
      </c>
      <c r="T52" s="967"/>
      <c r="U52" s="363" t="s">
        <v>311</v>
      </c>
      <c r="V52" s="967" t="s">
        <v>347</v>
      </c>
      <c r="W52" s="967"/>
      <c r="X52" s="363" t="s">
        <v>311</v>
      </c>
      <c r="Y52" s="967" t="s">
        <v>346</v>
      </c>
      <c r="Z52" s="968"/>
      <c r="AA52" s="969"/>
      <c r="AB52" s="970"/>
      <c r="AC52" s="970"/>
      <c r="AD52" s="971"/>
      <c r="AE52" s="972"/>
      <c r="AF52" s="970"/>
      <c r="AG52" s="970"/>
      <c r="AH52" s="971"/>
      <c r="AI52" s="364" t="s">
        <v>311</v>
      </c>
      <c r="AJ52" s="885" t="s">
        <v>792</v>
      </c>
      <c r="AK52" s="885"/>
      <c r="AL52" s="365" t="s">
        <v>793</v>
      </c>
      <c r="AM52" s="885" t="s">
        <v>794</v>
      </c>
      <c r="AN52" s="886"/>
      <c r="AP52" s="80"/>
    </row>
    <row r="53" spans="2:42" ht="14.25" customHeight="1" x14ac:dyDescent="0.15">
      <c r="B53" s="867"/>
      <c r="C53" s="815"/>
      <c r="D53" s="352"/>
      <c r="E53" s="936" t="s">
        <v>799</v>
      </c>
      <c r="F53" s="937"/>
      <c r="G53" s="937"/>
      <c r="H53" s="937"/>
      <c r="I53" s="937"/>
      <c r="J53" s="937"/>
      <c r="K53" s="937"/>
      <c r="L53" s="938"/>
      <c r="M53" s="925"/>
      <c r="N53" s="926"/>
      <c r="O53" s="927"/>
      <c r="P53" s="928"/>
      <c r="Q53" s="929"/>
      <c r="R53" s="78" t="s">
        <v>311</v>
      </c>
      <c r="S53" s="930" t="s">
        <v>348</v>
      </c>
      <c r="T53" s="930"/>
      <c r="U53" s="77" t="s">
        <v>311</v>
      </c>
      <c r="V53" s="930" t="s">
        <v>347</v>
      </c>
      <c r="W53" s="930"/>
      <c r="X53" s="77" t="s">
        <v>311</v>
      </c>
      <c r="Y53" s="930" t="s">
        <v>346</v>
      </c>
      <c r="Z53" s="931"/>
      <c r="AA53" s="912"/>
      <c r="AB53" s="913"/>
      <c r="AC53" s="913"/>
      <c r="AD53" s="914"/>
      <c r="AE53" s="915"/>
      <c r="AF53" s="913"/>
      <c r="AG53" s="913"/>
      <c r="AH53" s="914"/>
      <c r="AI53" s="353" t="s">
        <v>311</v>
      </c>
      <c r="AJ53" s="932" t="s">
        <v>792</v>
      </c>
      <c r="AK53" s="932"/>
      <c r="AL53" s="354" t="s">
        <v>793</v>
      </c>
      <c r="AM53" s="932" t="s">
        <v>794</v>
      </c>
      <c r="AN53" s="933"/>
      <c r="AP53" s="80"/>
    </row>
    <row r="54" spans="2:42" ht="14.25" customHeight="1" thickBot="1" x14ac:dyDescent="0.2">
      <c r="B54" s="867"/>
      <c r="C54" s="922"/>
      <c r="D54" s="356"/>
      <c r="E54" s="941" t="s">
        <v>800</v>
      </c>
      <c r="F54" s="978"/>
      <c r="G54" s="978"/>
      <c r="H54" s="978"/>
      <c r="I54" s="978"/>
      <c r="J54" s="978"/>
      <c r="K54" s="978"/>
      <c r="L54" s="979"/>
      <c r="M54" s="944"/>
      <c r="N54" s="945"/>
      <c r="O54" s="946"/>
      <c r="P54" s="947"/>
      <c r="Q54" s="948"/>
      <c r="R54" s="357" t="s">
        <v>311</v>
      </c>
      <c r="S54" s="949" t="s">
        <v>348</v>
      </c>
      <c r="T54" s="949"/>
      <c r="U54" s="358" t="s">
        <v>311</v>
      </c>
      <c r="V54" s="949" t="s">
        <v>347</v>
      </c>
      <c r="W54" s="949"/>
      <c r="X54" s="358" t="s">
        <v>311</v>
      </c>
      <c r="Y54" s="949" t="s">
        <v>346</v>
      </c>
      <c r="Z54" s="950"/>
      <c r="AA54" s="951"/>
      <c r="AB54" s="952"/>
      <c r="AC54" s="952"/>
      <c r="AD54" s="953"/>
      <c r="AE54" s="954"/>
      <c r="AF54" s="952"/>
      <c r="AG54" s="952"/>
      <c r="AH54" s="953"/>
      <c r="AI54" s="359" t="s">
        <v>311</v>
      </c>
      <c r="AJ54" s="955" t="s">
        <v>792</v>
      </c>
      <c r="AK54" s="955"/>
      <c r="AL54" s="360" t="s">
        <v>793</v>
      </c>
      <c r="AM54" s="955" t="s">
        <v>794</v>
      </c>
      <c r="AN54" s="956"/>
      <c r="AP54" s="80"/>
    </row>
    <row r="55" spans="2:42" ht="14.25" customHeight="1" x14ac:dyDescent="0.15">
      <c r="B55" s="366"/>
      <c r="C55" s="973" t="s">
        <v>801</v>
      </c>
      <c r="D55" s="974"/>
      <c r="E55" s="974"/>
      <c r="F55" s="974"/>
      <c r="G55" s="974"/>
      <c r="H55" s="974"/>
      <c r="I55" s="974"/>
      <c r="J55" s="974"/>
      <c r="K55" s="974"/>
      <c r="L55" s="974"/>
      <c r="M55" s="1029" t="s">
        <v>847</v>
      </c>
      <c r="N55" s="1030"/>
      <c r="O55" s="1031">
        <v>43922</v>
      </c>
      <c r="P55" s="1032"/>
      <c r="Q55" s="1033"/>
      <c r="R55" s="362" t="s">
        <v>311</v>
      </c>
      <c r="S55" s="967" t="s">
        <v>348</v>
      </c>
      <c r="T55" s="967"/>
      <c r="U55" s="386" t="s">
        <v>793</v>
      </c>
      <c r="V55" s="967" t="s">
        <v>347</v>
      </c>
      <c r="W55" s="967"/>
      <c r="X55" s="363" t="s">
        <v>311</v>
      </c>
      <c r="Y55" s="967" t="s">
        <v>346</v>
      </c>
      <c r="Z55" s="968"/>
      <c r="AA55" s="1034">
        <v>45047</v>
      </c>
      <c r="AB55" s="1035"/>
      <c r="AC55" s="1035"/>
      <c r="AD55" s="1036"/>
      <c r="AE55" s="1037" t="s">
        <v>848</v>
      </c>
      <c r="AF55" s="1035"/>
      <c r="AG55" s="1035"/>
      <c r="AH55" s="1036"/>
      <c r="AI55" s="975"/>
      <c r="AJ55" s="976"/>
      <c r="AK55" s="976"/>
      <c r="AL55" s="976"/>
      <c r="AM55" s="976"/>
      <c r="AN55" s="977"/>
      <c r="AP55" s="80"/>
    </row>
    <row r="56" spans="2:42" ht="14.25" customHeight="1" x14ac:dyDescent="0.15">
      <c r="B56" s="366"/>
      <c r="C56" s="858" t="s">
        <v>802</v>
      </c>
      <c r="D56" s="859"/>
      <c r="E56" s="859"/>
      <c r="F56" s="859"/>
      <c r="G56" s="859"/>
      <c r="H56" s="859"/>
      <c r="I56" s="859"/>
      <c r="J56" s="859"/>
      <c r="K56" s="859"/>
      <c r="L56" s="859"/>
      <c r="M56" s="925"/>
      <c r="N56" s="926"/>
      <c r="O56" s="927"/>
      <c r="P56" s="928"/>
      <c r="Q56" s="929"/>
      <c r="R56" s="78" t="s">
        <v>311</v>
      </c>
      <c r="S56" s="930" t="s">
        <v>348</v>
      </c>
      <c r="T56" s="930"/>
      <c r="U56" s="77" t="s">
        <v>311</v>
      </c>
      <c r="V56" s="930" t="s">
        <v>347</v>
      </c>
      <c r="W56" s="930"/>
      <c r="X56" s="77" t="s">
        <v>311</v>
      </c>
      <c r="Y56" s="930" t="s">
        <v>346</v>
      </c>
      <c r="Z56" s="931"/>
      <c r="AA56" s="912"/>
      <c r="AB56" s="913"/>
      <c r="AC56" s="913"/>
      <c r="AD56" s="914"/>
      <c r="AE56" s="915"/>
      <c r="AF56" s="913"/>
      <c r="AG56" s="913"/>
      <c r="AH56" s="914"/>
      <c r="AI56" s="980"/>
      <c r="AJ56" s="981"/>
      <c r="AK56" s="981"/>
      <c r="AL56" s="981"/>
      <c r="AM56" s="981"/>
      <c r="AN56" s="982"/>
      <c r="AP56" s="80"/>
    </row>
    <row r="57" spans="2:42" ht="14.25" customHeight="1" x14ac:dyDescent="0.15">
      <c r="B57" s="997" t="s">
        <v>803</v>
      </c>
      <c r="C57" s="957"/>
      <c r="D57" s="957"/>
      <c r="E57" s="957"/>
      <c r="F57" s="957"/>
      <c r="G57" s="957"/>
      <c r="H57" s="957"/>
      <c r="I57" s="957"/>
      <c r="J57" s="957"/>
      <c r="K57" s="998"/>
      <c r="L57" s="387">
        <v>1</v>
      </c>
      <c r="M57" s="388">
        <v>2</v>
      </c>
      <c r="N57" s="388">
        <v>3</v>
      </c>
      <c r="O57" s="388">
        <v>4</v>
      </c>
      <c r="P57" s="388">
        <v>5</v>
      </c>
      <c r="Q57" s="388">
        <v>6</v>
      </c>
      <c r="R57" s="389">
        <v>7</v>
      </c>
      <c r="S57" s="389">
        <v>8</v>
      </c>
      <c r="T57" s="389">
        <v>9</v>
      </c>
      <c r="U57" s="390">
        <v>0</v>
      </c>
      <c r="V57" s="371"/>
      <c r="W57" s="372"/>
      <c r="X57" s="372"/>
      <c r="Y57" s="372"/>
      <c r="Z57" s="372"/>
      <c r="AA57" s="372"/>
      <c r="AB57" s="373"/>
      <c r="AC57" s="373"/>
      <c r="AD57" s="373"/>
      <c r="AE57" s="374"/>
      <c r="AF57" s="374"/>
      <c r="AG57" s="374"/>
      <c r="AH57" s="374"/>
      <c r="AI57" s="374"/>
      <c r="AJ57" s="375"/>
      <c r="AK57" s="374"/>
      <c r="AL57" s="374"/>
      <c r="AM57" s="374"/>
      <c r="AN57" s="376"/>
      <c r="AP57" s="80"/>
    </row>
    <row r="58" spans="2:42" ht="14.25" customHeight="1" x14ac:dyDescent="0.15">
      <c r="B58" s="999" t="s">
        <v>804</v>
      </c>
      <c r="C58" s="999"/>
      <c r="D58" s="999"/>
      <c r="E58" s="999"/>
      <c r="F58" s="999"/>
      <c r="G58" s="999"/>
      <c r="H58" s="999"/>
      <c r="I58" s="999"/>
      <c r="J58" s="999"/>
      <c r="K58" s="1000"/>
      <c r="L58" s="1001"/>
      <c r="M58" s="1002"/>
      <c r="N58" s="1002"/>
      <c r="O58" s="1002"/>
      <c r="P58" s="1002"/>
      <c r="Q58" s="1002"/>
      <c r="R58" s="1002"/>
      <c r="S58" s="1002"/>
      <c r="T58" s="1002"/>
      <c r="U58" s="1002"/>
      <c r="V58" s="1002"/>
      <c r="W58" s="1002"/>
      <c r="X58" s="1002"/>
      <c r="Y58" s="1002"/>
      <c r="Z58" s="1002"/>
      <c r="AA58" s="1002"/>
      <c r="AB58" s="1002"/>
      <c r="AC58" s="1002"/>
      <c r="AD58" s="1002"/>
      <c r="AE58" s="1002"/>
      <c r="AF58" s="1002"/>
      <c r="AG58" s="1002"/>
      <c r="AH58" s="1002"/>
      <c r="AI58" s="1002"/>
      <c r="AJ58" s="1002"/>
      <c r="AK58" s="1002"/>
      <c r="AL58" s="1002"/>
      <c r="AM58" s="1002"/>
      <c r="AN58" s="1003"/>
      <c r="AP58" s="80"/>
    </row>
    <row r="59" spans="2:42" ht="14.25" customHeight="1" x14ac:dyDescent="0.15">
      <c r="B59" s="983" t="s">
        <v>345</v>
      </c>
      <c r="C59" s="983"/>
      <c r="D59" s="983"/>
      <c r="E59" s="983"/>
      <c r="F59" s="983"/>
      <c r="G59" s="983"/>
      <c r="H59" s="983"/>
      <c r="I59" s="983"/>
      <c r="J59" s="983"/>
      <c r="K59" s="983"/>
      <c r="L59" s="377"/>
      <c r="M59" s="378"/>
      <c r="N59" s="378"/>
      <c r="O59" s="378"/>
      <c r="P59" s="378"/>
      <c r="Q59" s="378"/>
      <c r="R59" s="379"/>
      <c r="S59" s="379"/>
      <c r="T59" s="379"/>
      <c r="U59" s="380"/>
      <c r="V59" s="371" t="s">
        <v>805</v>
      </c>
      <c r="W59" s="372"/>
      <c r="X59" s="372"/>
      <c r="Y59" s="372"/>
      <c r="Z59" s="372"/>
      <c r="AA59" s="372"/>
      <c r="AB59" s="373"/>
      <c r="AC59" s="373"/>
      <c r="AD59" s="373"/>
      <c r="AE59" s="374"/>
      <c r="AF59" s="374"/>
      <c r="AG59" s="374"/>
      <c r="AH59" s="374"/>
      <c r="AI59" s="374"/>
      <c r="AJ59" s="375"/>
      <c r="AK59" s="374"/>
      <c r="AL59" s="374"/>
      <c r="AM59" s="374"/>
      <c r="AN59" s="376"/>
      <c r="AP59" s="80"/>
    </row>
    <row r="60" spans="2:42" ht="14.25" customHeight="1" x14ac:dyDescent="0.15">
      <c r="B60" s="997" t="s">
        <v>806</v>
      </c>
      <c r="C60" s="957"/>
      <c r="D60" s="957"/>
      <c r="E60" s="957"/>
      <c r="F60" s="957"/>
      <c r="G60" s="957"/>
      <c r="H60" s="957"/>
      <c r="I60" s="957"/>
      <c r="J60" s="957"/>
      <c r="K60" s="998"/>
      <c r="L60" s="843"/>
      <c r="M60" s="844"/>
      <c r="N60" s="844"/>
      <c r="O60" s="844"/>
      <c r="P60" s="844"/>
      <c r="Q60" s="844"/>
      <c r="R60" s="844"/>
      <c r="S60" s="844"/>
      <c r="T60" s="844"/>
      <c r="U60" s="844"/>
      <c r="V60" s="844"/>
      <c r="W60" s="844"/>
      <c r="X60" s="844"/>
      <c r="Y60" s="844"/>
      <c r="Z60" s="844"/>
      <c r="AA60" s="844"/>
      <c r="AB60" s="844"/>
      <c r="AC60" s="844"/>
      <c r="AD60" s="844"/>
      <c r="AE60" s="844"/>
      <c r="AF60" s="844"/>
      <c r="AG60" s="844"/>
      <c r="AH60" s="844"/>
      <c r="AI60" s="844"/>
      <c r="AJ60" s="844"/>
      <c r="AK60" s="844"/>
      <c r="AL60" s="844"/>
      <c r="AM60" s="844"/>
      <c r="AN60" s="845"/>
      <c r="AP60" s="80"/>
    </row>
    <row r="61" spans="2:42" ht="14.25" customHeight="1" x14ac:dyDescent="0.15">
      <c r="B61" s="984" t="s">
        <v>344</v>
      </c>
      <c r="C61" s="985"/>
      <c r="D61" s="985"/>
      <c r="E61" s="985"/>
      <c r="F61" s="985"/>
      <c r="G61" s="985"/>
      <c r="H61" s="985"/>
      <c r="I61" s="985"/>
      <c r="J61" s="985"/>
      <c r="K61" s="985"/>
      <c r="L61" s="985"/>
      <c r="M61" s="985"/>
      <c r="N61" s="985"/>
      <c r="O61" s="381"/>
      <c r="P61" s="382"/>
      <c r="Q61" s="383"/>
      <c r="R61" s="383"/>
      <c r="S61" s="383"/>
      <c r="T61" s="383"/>
      <c r="U61" s="384"/>
      <c r="V61" s="371"/>
      <c r="W61" s="372"/>
      <c r="X61" s="372"/>
      <c r="Y61" s="372"/>
      <c r="Z61" s="372"/>
      <c r="AA61" s="372"/>
      <c r="AB61" s="373"/>
      <c r="AC61" s="373"/>
      <c r="AD61" s="373"/>
      <c r="AE61" s="374"/>
      <c r="AF61" s="374"/>
      <c r="AG61" s="374"/>
      <c r="AH61" s="374"/>
      <c r="AI61" s="374"/>
      <c r="AJ61" s="375"/>
      <c r="AK61" s="374"/>
      <c r="AL61" s="374"/>
      <c r="AM61" s="374"/>
      <c r="AN61" s="376"/>
      <c r="AP61" s="80"/>
    </row>
    <row r="62" spans="2:42" ht="14.25" customHeight="1" x14ac:dyDescent="0.15">
      <c r="B62" s="814" t="s">
        <v>343</v>
      </c>
      <c r="C62" s="986" t="s">
        <v>342</v>
      </c>
      <c r="D62" s="864"/>
      <c r="E62" s="864"/>
      <c r="F62" s="864"/>
      <c r="G62" s="864"/>
      <c r="H62" s="864"/>
      <c r="I62" s="864"/>
      <c r="J62" s="864"/>
      <c r="K62" s="864"/>
      <c r="L62" s="864"/>
      <c r="M62" s="864"/>
      <c r="N62" s="864"/>
      <c r="O62" s="864"/>
      <c r="P62" s="864"/>
      <c r="Q62" s="864"/>
      <c r="R62" s="864"/>
      <c r="S62" s="864"/>
      <c r="T62" s="865"/>
      <c r="U62" s="986" t="s">
        <v>341</v>
      </c>
      <c r="V62" s="987"/>
      <c r="W62" s="987"/>
      <c r="X62" s="987"/>
      <c r="Y62" s="987"/>
      <c r="Z62" s="987"/>
      <c r="AA62" s="987"/>
      <c r="AB62" s="987"/>
      <c r="AC62" s="987"/>
      <c r="AD62" s="987"/>
      <c r="AE62" s="987"/>
      <c r="AF62" s="987"/>
      <c r="AG62" s="987"/>
      <c r="AH62" s="987"/>
      <c r="AI62" s="987"/>
      <c r="AJ62" s="987"/>
      <c r="AK62" s="987"/>
      <c r="AL62" s="987"/>
      <c r="AM62" s="987"/>
      <c r="AN62" s="988"/>
      <c r="AP62" s="80"/>
    </row>
    <row r="63" spans="2:42" x14ac:dyDescent="0.15">
      <c r="B63" s="815"/>
      <c r="C63" s="1038" t="s">
        <v>849</v>
      </c>
      <c r="D63" s="1039"/>
      <c r="E63" s="1039"/>
      <c r="F63" s="1039"/>
      <c r="G63" s="1039"/>
      <c r="H63" s="1039"/>
      <c r="I63" s="1039"/>
      <c r="J63" s="1039"/>
      <c r="K63" s="1039"/>
      <c r="L63" s="1039"/>
      <c r="M63" s="1039"/>
      <c r="N63" s="1039"/>
      <c r="O63" s="1039"/>
      <c r="P63" s="1039"/>
      <c r="Q63" s="1039"/>
      <c r="R63" s="1039"/>
      <c r="S63" s="1039"/>
      <c r="T63" s="1040"/>
      <c r="U63" s="1038" t="s">
        <v>850</v>
      </c>
      <c r="V63" s="1039"/>
      <c r="W63" s="1039"/>
      <c r="X63" s="1039"/>
      <c r="Y63" s="1039"/>
      <c r="Z63" s="1039"/>
      <c r="AA63" s="1039"/>
      <c r="AB63" s="1039"/>
      <c r="AC63" s="1039"/>
      <c r="AD63" s="1039"/>
      <c r="AE63" s="1039"/>
      <c r="AF63" s="1039"/>
      <c r="AG63" s="1039"/>
      <c r="AH63" s="1039"/>
      <c r="AI63" s="1039"/>
      <c r="AJ63" s="1039"/>
      <c r="AK63" s="1039"/>
      <c r="AL63" s="1039"/>
      <c r="AM63" s="1039"/>
      <c r="AN63" s="1040"/>
      <c r="AP63" s="80"/>
    </row>
    <row r="64" spans="2:42" x14ac:dyDescent="0.15">
      <c r="B64" s="815"/>
      <c r="C64" s="1041"/>
      <c r="D64" s="1004"/>
      <c r="E64" s="1004"/>
      <c r="F64" s="1004"/>
      <c r="G64" s="1004"/>
      <c r="H64" s="1004"/>
      <c r="I64" s="1004"/>
      <c r="J64" s="1004"/>
      <c r="K64" s="1004"/>
      <c r="L64" s="1004"/>
      <c r="M64" s="1004"/>
      <c r="N64" s="1004"/>
      <c r="O64" s="1004"/>
      <c r="P64" s="1004"/>
      <c r="Q64" s="1004"/>
      <c r="R64" s="1004"/>
      <c r="S64" s="1004"/>
      <c r="T64" s="1042"/>
      <c r="U64" s="1041"/>
      <c r="V64" s="1004"/>
      <c r="W64" s="1004"/>
      <c r="X64" s="1004"/>
      <c r="Y64" s="1004"/>
      <c r="Z64" s="1004"/>
      <c r="AA64" s="1004"/>
      <c r="AB64" s="1004"/>
      <c r="AC64" s="1004"/>
      <c r="AD64" s="1004"/>
      <c r="AE64" s="1004"/>
      <c r="AF64" s="1004"/>
      <c r="AG64" s="1004"/>
      <c r="AH64" s="1004"/>
      <c r="AI64" s="1004"/>
      <c r="AJ64" s="1004"/>
      <c r="AK64" s="1004"/>
      <c r="AL64" s="1004"/>
      <c r="AM64" s="1004"/>
      <c r="AN64" s="1042"/>
      <c r="AP64" s="80"/>
    </row>
    <row r="65" spans="2:43" x14ac:dyDescent="0.15">
      <c r="B65" s="815"/>
      <c r="C65" s="1041"/>
      <c r="D65" s="1004"/>
      <c r="E65" s="1004"/>
      <c r="F65" s="1004"/>
      <c r="G65" s="1004"/>
      <c r="H65" s="1004"/>
      <c r="I65" s="1004"/>
      <c r="J65" s="1004"/>
      <c r="K65" s="1004"/>
      <c r="L65" s="1004"/>
      <c r="M65" s="1004"/>
      <c r="N65" s="1004"/>
      <c r="O65" s="1004"/>
      <c r="P65" s="1004"/>
      <c r="Q65" s="1004"/>
      <c r="R65" s="1004"/>
      <c r="S65" s="1004"/>
      <c r="T65" s="1042"/>
      <c r="U65" s="1041"/>
      <c r="V65" s="1004"/>
      <c r="W65" s="1004"/>
      <c r="X65" s="1004"/>
      <c r="Y65" s="1004"/>
      <c r="Z65" s="1004"/>
      <c r="AA65" s="1004"/>
      <c r="AB65" s="1004"/>
      <c r="AC65" s="1004"/>
      <c r="AD65" s="1004"/>
      <c r="AE65" s="1004"/>
      <c r="AF65" s="1004"/>
      <c r="AG65" s="1004"/>
      <c r="AH65" s="1004"/>
      <c r="AI65" s="1004"/>
      <c r="AJ65" s="1004"/>
      <c r="AK65" s="1004"/>
      <c r="AL65" s="1004"/>
      <c r="AM65" s="1004"/>
      <c r="AN65" s="1042"/>
      <c r="AP65" s="80"/>
    </row>
    <row r="66" spans="2:43" x14ac:dyDescent="0.15">
      <c r="B66" s="816"/>
      <c r="C66" s="1043"/>
      <c r="D66" s="1044"/>
      <c r="E66" s="1044"/>
      <c r="F66" s="1044"/>
      <c r="G66" s="1044"/>
      <c r="H66" s="1044"/>
      <c r="I66" s="1044"/>
      <c r="J66" s="1044"/>
      <c r="K66" s="1044"/>
      <c r="L66" s="1044"/>
      <c r="M66" s="1044"/>
      <c r="N66" s="1044"/>
      <c r="O66" s="1044"/>
      <c r="P66" s="1044"/>
      <c r="Q66" s="1044"/>
      <c r="R66" s="1044"/>
      <c r="S66" s="1044"/>
      <c r="T66" s="1045"/>
      <c r="U66" s="1043"/>
      <c r="V66" s="1044"/>
      <c r="W66" s="1044"/>
      <c r="X66" s="1044"/>
      <c r="Y66" s="1044"/>
      <c r="Z66" s="1044"/>
      <c r="AA66" s="1044"/>
      <c r="AB66" s="1044"/>
      <c r="AC66" s="1044"/>
      <c r="AD66" s="1044"/>
      <c r="AE66" s="1044"/>
      <c r="AF66" s="1044"/>
      <c r="AG66" s="1044"/>
      <c r="AH66" s="1044"/>
      <c r="AI66" s="1044"/>
      <c r="AJ66" s="1044"/>
      <c r="AK66" s="1044"/>
      <c r="AL66" s="1044"/>
      <c r="AM66" s="1044"/>
      <c r="AN66" s="1045"/>
      <c r="AP66" s="80"/>
    </row>
    <row r="67" spans="2:43" ht="14.25" customHeight="1" x14ac:dyDescent="0.15">
      <c r="B67" s="806" t="s">
        <v>340</v>
      </c>
      <c r="C67" s="807"/>
      <c r="D67" s="807"/>
      <c r="E67" s="807"/>
      <c r="F67" s="808"/>
      <c r="G67" s="983" t="s">
        <v>339</v>
      </c>
      <c r="H67" s="983"/>
      <c r="I67" s="983"/>
      <c r="J67" s="983"/>
      <c r="K67" s="983"/>
      <c r="L67" s="983"/>
      <c r="M67" s="983"/>
      <c r="N67" s="983"/>
      <c r="O67" s="983"/>
      <c r="P67" s="983"/>
      <c r="Q67" s="983"/>
      <c r="R67" s="983"/>
      <c r="S67" s="983"/>
      <c r="T67" s="983"/>
      <c r="U67" s="983"/>
      <c r="V67" s="983"/>
      <c r="W67" s="983"/>
      <c r="X67" s="983"/>
      <c r="Y67" s="983"/>
      <c r="Z67" s="983"/>
      <c r="AA67" s="983"/>
      <c r="AB67" s="983"/>
      <c r="AC67" s="983"/>
      <c r="AD67" s="983"/>
      <c r="AE67" s="983"/>
      <c r="AF67" s="983"/>
      <c r="AG67" s="983"/>
      <c r="AH67" s="983"/>
      <c r="AI67" s="983"/>
      <c r="AJ67" s="983"/>
      <c r="AK67" s="983"/>
      <c r="AL67" s="983"/>
      <c r="AM67" s="983"/>
      <c r="AN67" s="983"/>
      <c r="AP67" s="80"/>
    </row>
    <row r="69" spans="2:43" x14ac:dyDescent="0.15">
      <c r="B69" s="351" t="s">
        <v>807</v>
      </c>
    </row>
    <row r="70" spans="2:43" x14ac:dyDescent="0.15">
      <c r="B70" s="351" t="s">
        <v>338</v>
      </c>
    </row>
    <row r="71" spans="2:43" x14ac:dyDescent="0.15">
      <c r="B71" s="351" t="s">
        <v>808</v>
      </c>
    </row>
    <row r="72" spans="2:43" x14ac:dyDescent="0.15">
      <c r="B72" s="351" t="s">
        <v>809</v>
      </c>
    </row>
    <row r="73" spans="2:43" x14ac:dyDescent="0.15">
      <c r="B73" s="351" t="s">
        <v>337</v>
      </c>
    </row>
    <row r="74" spans="2:43" x14ac:dyDescent="0.15">
      <c r="B74" s="351" t="s">
        <v>810</v>
      </c>
    </row>
    <row r="75" spans="2:43" x14ac:dyDescent="0.15">
      <c r="B75" s="351" t="s">
        <v>811</v>
      </c>
      <c r="AP75" s="80"/>
      <c r="AQ75" s="351"/>
    </row>
    <row r="76" spans="2:43" x14ac:dyDescent="0.15">
      <c r="B76" s="351"/>
      <c r="E76" s="80" t="s">
        <v>812</v>
      </c>
      <c r="AP76" s="80"/>
      <c r="AQ76" s="351"/>
    </row>
    <row r="77" spans="2:43" x14ac:dyDescent="0.15">
      <c r="B77" s="351" t="s">
        <v>336</v>
      </c>
    </row>
    <row r="78" spans="2:43" x14ac:dyDescent="0.15">
      <c r="B78" s="351" t="s">
        <v>813</v>
      </c>
    </row>
    <row r="79" spans="2:43" x14ac:dyDescent="0.15">
      <c r="B79" s="351" t="s">
        <v>814</v>
      </c>
    </row>
    <row r="93" spans="2:2" ht="12.75" customHeight="1" x14ac:dyDescent="0.15">
      <c r="B93" s="385"/>
    </row>
    <row r="94" spans="2:2" ht="12.75" customHeight="1" x14ac:dyDescent="0.15">
      <c r="B94" s="385" t="s">
        <v>815</v>
      </c>
    </row>
    <row r="95" spans="2:2" ht="12.75" customHeight="1" x14ac:dyDescent="0.15">
      <c r="B95" s="385" t="s">
        <v>816</v>
      </c>
    </row>
    <row r="96" spans="2:2" ht="12.75" customHeight="1" x14ac:dyDescent="0.15">
      <c r="B96" s="385" t="s">
        <v>817</v>
      </c>
    </row>
    <row r="97" spans="2:2" ht="12.75" customHeight="1" x14ac:dyDescent="0.15">
      <c r="B97" s="385" t="s">
        <v>818</v>
      </c>
    </row>
    <row r="98" spans="2:2" ht="12.75" customHeight="1" x14ac:dyDescent="0.15">
      <c r="B98" s="385" t="s">
        <v>819</v>
      </c>
    </row>
    <row r="99" spans="2:2" ht="12.75" customHeight="1" x14ac:dyDescent="0.15">
      <c r="B99" s="385" t="s">
        <v>820</v>
      </c>
    </row>
    <row r="100" spans="2:2" ht="12.75" customHeight="1" x14ac:dyDescent="0.15">
      <c r="B100" s="385" t="s">
        <v>821</v>
      </c>
    </row>
    <row r="101" spans="2:2" ht="12.75" customHeight="1" x14ac:dyDescent="0.15">
      <c r="B101" s="385" t="s">
        <v>822</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8">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M24:AN24"/>
    <mergeCell ref="M25:AN25"/>
    <mergeCell ref="C21:L21"/>
    <mergeCell ref="M21:U21"/>
    <mergeCell ref="V21:AA21"/>
    <mergeCell ref="AB21:AN21"/>
    <mergeCell ref="C22:L22"/>
    <mergeCell ref="M22:Q22"/>
    <mergeCell ref="R22:AA22"/>
    <mergeCell ref="AB22:AF22"/>
    <mergeCell ref="AG22:AN22"/>
    <mergeCell ref="Y12:AN12"/>
    <mergeCell ref="B15:B25"/>
    <mergeCell ref="C15:L15"/>
    <mergeCell ref="M15:AN15"/>
    <mergeCell ref="C16:L16"/>
    <mergeCell ref="M16:AN16"/>
    <mergeCell ref="C17:L19"/>
    <mergeCell ref="M17:P17"/>
    <mergeCell ref="Q17:S17"/>
    <mergeCell ref="U17:W17"/>
    <mergeCell ref="Y17:AN17"/>
    <mergeCell ref="M18:AN18"/>
    <mergeCell ref="M19:Q19"/>
    <mergeCell ref="R19:AN19"/>
    <mergeCell ref="C20:L20"/>
    <mergeCell ref="M20:Q20"/>
    <mergeCell ref="R20:AA20"/>
    <mergeCell ref="AB20:AF20"/>
    <mergeCell ref="AG20:AN20"/>
    <mergeCell ref="C23:L25"/>
    <mergeCell ref="M23:P23"/>
    <mergeCell ref="Q23:S23"/>
    <mergeCell ref="U23:W23"/>
    <mergeCell ref="Y23:AN23"/>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5"/>
  <dataValidations count="4">
    <dataValidation type="list" allowBlank="1" showInputMessage="1" sqref="M21:U21" xr:uid="{00000000-0002-0000-0200-000000000000}">
      <formula1>"社会福祉法人,医療法人,社団法人,財団法人,株式会社,有限会社,その他"</formula1>
    </dataValidation>
    <dataValidation type="list" allowBlank="1" showInputMessage="1" showErrorMessage="1" sqref="R42:R56 U42:U56 X42:X56 AI42:AI54 AL42:AL54" xr:uid="{00000000-0002-0000-0200-000001000000}">
      <formula1>"□,■"</formula1>
    </dataValidation>
    <dataValidation type="list" allowBlank="1" showInputMessage="1" showErrorMessage="1" sqref="M42:N56" xr:uid="{00000000-0002-0000-0200-000002000000}">
      <formula1>"○"</formula1>
    </dataValidation>
    <dataValidation type="list" allowBlank="1" showInputMessage="1" showErrorMessage="1" sqref="AE42:AH56" xr:uid="{00000000-0002-0000-02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02CB3-8166-4041-B6DA-5098AB2F8EAF}">
  <sheetPr>
    <tabColor theme="9" tint="0.59999389629810485"/>
    <pageSetUpPr fitToPage="1"/>
  </sheetPr>
  <dimension ref="A2:AG486"/>
  <sheetViews>
    <sheetView view="pageBreakPreview" zoomScaleNormal="100" zoomScaleSheetLayoutView="100" workbookViewId="0"/>
  </sheetViews>
  <sheetFormatPr defaultRowHeight="13.5" x14ac:dyDescent="0.15"/>
  <cols>
    <col min="1" max="2" width="4.25" style="1504" customWidth="1"/>
    <col min="3" max="3" width="25" style="1502" customWidth="1"/>
    <col min="4" max="4" width="4.875" style="1502" customWidth="1"/>
    <col min="5" max="5" width="41.625" style="1502" customWidth="1"/>
    <col min="6" max="6" width="4.875" style="1502" customWidth="1"/>
    <col min="7" max="7" width="19.625" style="1503" customWidth="1"/>
    <col min="8" max="8" width="33.875" style="1502" customWidth="1"/>
    <col min="9" max="23" width="4.875" style="1502" customWidth="1"/>
    <col min="24" max="24" width="12.625" style="1502" customWidth="1"/>
    <col min="25" max="32" width="4.875" style="1502" customWidth="1"/>
    <col min="33" max="33" width="12" style="1502" bestFit="1" customWidth="1"/>
    <col min="34" max="16384" width="9" style="1502"/>
  </cols>
  <sheetData>
    <row r="2" spans="1:33" ht="20.25" customHeight="1" x14ac:dyDescent="0.15">
      <c r="A2" s="1798" t="s">
        <v>1098</v>
      </c>
      <c r="B2" s="1798"/>
    </row>
    <row r="3" spans="1:33" ht="20.25" customHeight="1" x14ac:dyDescent="0.15">
      <c r="A3" s="1657" t="s">
        <v>137</v>
      </c>
      <c r="B3" s="1657"/>
      <c r="C3" s="1657"/>
      <c r="D3" s="1657"/>
      <c r="E3" s="1657"/>
      <c r="F3" s="1657"/>
      <c r="G3" s="1657"/>
      <c r="H3" s="1657"/>
      <c r="I3" s="1657"/>
      <c r="J3" s="1657"/>
      <c r="K3" s="1657"/>
      <c r="L3" s="1657"/>
      <c r="M3" s="1657"/>
      <c r="N3" s="1657"/>
      <c r="O3" s="1657"/>
      <c r="P3" s="1657"/>
      <c r="Q3" s="1657"/>
      <c r="R3" s="1657"/>
      <c r="S3" s="1657"/>
      <c r="T3" s="1657"/>
      <c r="U3" s="1657"/>
      <c r="V3" s="1657"/>
      <c r="W3" s="1657"/>
      <c r="X3" s="1657"/>
      <c r="Y3" s="1657"/>
      <c r="Z3" s="1657"/>
      <c r="AA3" s="1657"/>
      <c r="AB3" s="1657"/>
      <c r="AC3" s="1657"/>
      <c r="AD3" s="1657"/>
      <c r="AE3" s="1657"/>
      <c r="AF3" s="1657"/>
    </row>
    <row r="4" spans="1:33" ht="20.25" customHeight="1" x14ac:dyDescent="0.15"/>
    <row r="5" spans="1:33" ht="30" customHeight="1" x14ac:dyDescent="0.15">
      <c r="J5" s="1504"/>
      <c r="K5" s="1504"/>
      <c r="L5" s="1504"/>
      <c r="M5" s="1504"/>
      <c r="N5" s="1504"/>
      <c r="O5" s="1504"/>
      <c r="P5" s="1504"/>
      <c r="Q5" s="1504"/>
      <c r="R5" s="1504"/>
      <c r="S5" s="1651" t="s">
        <v>276</v>
      </c>
      <c r="T5" s="1650"/>
      <c r="U5" s="1650"/>
      <c r="V5" s="1649"/>
      <c r="W5" s="1656"/>
      <c r="X5" s="1655"/>
      <c r="Y5" s="1655"/>
      <c r="Z5" s="1655"/>
      <c r="AA5" s="1655"/>
      <c r="AB5" s="1655"/>
      <c r="AC5" s="1655"/>
      <c r="AD5" s="1655"/>
      <c r="AE5" s="1655"/>
      <c r="AF5" s="1654"/>
    </row>
    <row r="6" spans="1:33" ht="20.25" customHeight="1" x14ac:dyDescent="0.15"/>
    <row r="7" spans="1:33" ht="18" customHeight="1" x14ac:dyDescent="0.15">
      <c r="A7" s="1651" t="s">
        <v>3</v>
      </c>
      <c r="B7" s="1650"/>
      <c r="C7" s="1649"/>
      <c r="D7" s="1651" t="s">
        <v>107</v>
      </c>
      <c r="E7" s="1649"/>
      <c r="F7" s="1653" t="s">
        <v>4</v>
      </c>
      <c r="G7" s="1652"/>
      <c r="H7" s="1651" t="s">
        <v>5</v>
      </c>
      <c r="I7" s="1650"/>
      <c r="J7" s="1650"/>
      <c r="K7" s="1650"/>
      <c r="L7" s="1650"/>
      <c r="M7" s="1650"/>
      <c r="N7" s="1650"/>
      <c r="O7" s="1650"/>
      <c r="P7" s="1650"/>
      <c r="Q7" s="1650"/>
      <c r="R7" s="1650"/>
      <c r="S7" s="1650"/>
      <c r="T7" s="1650"/>
      <c r="U7" s="1650"/>
      <c r="V7" s="1650"/>
      <c r="W7" s="1650"/>
      <c r="X7" s="1649"/>
      <c r="Y7" s="1651" t="s">
        <v>181</v>
      </c>
      <c r="Z7" s="1650"/>
      <c r="AA7" s="1650"/>
      <c r="AB7" s="1649"/>
      <c r="AC7" s="1651" t="s">
        <v>6</v>
      </c>
      <c r="AD7" s="1650"/>
      <c r="AE7" s="1650"/>
      <c r="AF7" s="1649"/>
    </row>
    <row r="8" spans="1:33" ht="18.75" customHeight="1" x14ac:dyDescent="0.15">
      <c r="A8" s="1648" t="s">
        <v>7</v>
      </c>
      <c r="B8" s="1647"/>
      <c r="C8" s="1646"/>
      <c r="D8" s="1645"/>
      <c r="E8" s="1601"/>
      <c r="F8" s="1550"/>
      <c r="G8" s="1644"/>
      <c r="H8" s="1643" t="s">
        <v>8</v>
      </c>
      <c r="I8" s="1588" t="s">
        <v>311</v>
      </c>
      <c r="J8" s="1640" t="s">
        <v>429</v>
      </c>
      <c r="K8" s="1797"/>
      <c r="L8" s="1797"/>
      <c r="M8" s="1588" t="s">
        <v>311</v>
      </c>
      <c r="N8" s="1640" t="s">
        <v>428</v>
      </c>
      <c r="O8" s="1797"/>
      <c r="P8" s="1797"/>
      <c r="Q8" s="1588" t="s">
        <v>311</v>
      </c>
      <c r="R8" s="1640" t="s">
        <v>427</v>
      </c>
      <c r="S8" s="1797"/>
      <c r="T8" s="1797"/>
      <c r="U8" s="1588" t="s">
        <v>311</v>
      </c>
      <c r="V8" s="1640" t="s">
        <v>426</v>
      </c>
      <c r="W8" s="1797"/>
      <c r="X8" s="1572"/>
      <c r="Y8" s="1796"/>
      <c r="Z8" s="1795"/>
      <c r="AA8" s="1795"/>
      <c r="AB8" s="1794"/>
      <c r="AC8" s="1796"/>
      <c r="AD8" s="1795"/>
      <c r="AE8" s="1795"/>
      <c r="AF8" s="1794"/>
    </row>
    <row r="9" spans="1:33" ht="18.75" customHeight="1" x14ac:dyDescent="0.15">
      <c r="A9" s="1639"/>
      <c r="B9" s="1638"/>
      <c r="C9" s="1637"/>
      <c r="D9" s="1636"/>
      <c r="E9" s="1516"/>
      <c r="F9" s="1517"/>
      <c r="G9" s="1509"/>
      <c r="H9" s="1635"/>
      <c r="I9" s="1632" t="s">
        <v>311</v>
      </c>
      <c r="J9" s="1630" t="s">
        <v>425</v>
      </c>
      <c r="K9" s="1793"/>
      <c r="L9" s="1793"/>
      <c r="M9" s="1631" t="s">
        <v>311</v>
      </c>
      <c r="N9" s="1630" t="s">
        <v>424</v>
      </c>
      <c r="O9" s="1793"/>
      <c r="P9" s="1793"/>
      <c r="Q9" s="1631" t="s">
        <v>311</v>
      </c>
      <c r="R9" s="1630" t="s">
        <v>423</v>
      </c>
      <c r="S9" s="1793"/>
      <c r="T9" s="1793"/>
      <c r="U9" s="1631" t="s">
        <v>311</v>
      </c>
      <c r="V9" s="1630" t="s">
        <v>422</v>
      </c>
      <c r="W9" s="1793"/>
      <c r="X9" s="1557"/>
      <c r="Y9" s="1792"/>
      <c r="Z9" s="1791"/>
      <c r="AA9" s="1791"/>
      <c r="AB9" s="1790"/>
      <c r="AC9" s="1792"/>
      <c r="AD9" s="1791"/>
      <c r="AE9" s="1791"/>
      <c r="AF9" s="1790"/>
    </row>
    <row r="10" spans="1:33" ht="19.5" customHeight="1" x14ac:dyDescent="0.15">
      <c r="A10" s="1530"/>
      <c r="B10" s="1529"/>
      <c r="C10" s="1571"/>
      <c r="D10" s="1570"/>
      <c r="E10" s="1527"/>
      <c r="F10" s="1526"/>
      <c r="G10" s="1540"/>
      <c r="H10" s="1628" t="s">
        <v>851</v>
      </c>
      <c r="I10" s="1537" t="s">
        <v>311</v>
      </c>
      <c r="J10" s="1533" t="s">
        <v>441</v>
      </c>
      <c r="K10" s="1536"/>
      <c r="L10" s="1535"/>
      <c r="M10" s="1534" t="s">
        <v>311</v>
      </c>
      <c r="N10" s="1533" t="s">
        <v>852</v>
      </c>
      <c r="O10" s="1534"/>
      <c r="P10" s="1533"/>
      <c r="Q10" s="1532"/>
      <c r="R10" s="1532"/>
      <c r="S10" s="1532"/>
      <c r="T10" s="1532"/>
      <c r="U10" s="1532"/>
      <c r="V10" s="1532"/>
      <c r="W10" s="1532"/>
      <c r="X10" s="1598"/>
      <c r="Y10" s="1588" t="s">
        <v>311</v>
      </c>
      <c r="Z10" s="1640" t="s">
        <v>438</v>
      </c>
      <c r="AA10" s="1640"/>
      <c r="AB10" s="1707"/>
      <c r="AC10" s="1588" t="s">
        <v>311</v>
      </c>
      <c r="AD10" s="1640" t="s">
        <v>438</v>
      </c>
      <c r="AE10" s="1640"/>
      <c r="AF10" s="1707"/>
    </row>
    <row r="11" spans="1:33" ht="19.5" customHeight="1" x14ac:dyDescent="0.15">
      <c r="A11" s="1530"/>
      <c r="B11" s="1529"/>
      <c r="C11" s="1571"/>
      <c r="D11" s="1570"/>
      <c r="E11" s="1527"/>
      <c r="F11" s="1526"/>
      <c r="G11" s="1540"/>
      <c r="H11" s="1538" t="s">
        <v>855</v>
      </c>
      <c r="I11" s="1537" t="s">
        <v>311</v>
      </c>
      <c r="J11" s="1533" t="s">
        <v>441</v>
      </c>
      <c r="K11" s="1536"/>
      <c r="L11" s="1535"/>
      <c r="M11" s="1534" t="s">
        <v>311</v>
      </c>
      <c r="N11" s="1533" t="s">
        <v>852</v>
      </c>
      <c r="O11" s="1534"/>
      <c r="P11" s="1533"/>
      <c r="Q11" s="1532"/>
      <c r="R11" s="1532"/>
      <c r="S11" s="1532"/>
      <c r="T11" s="1532"/>
      <c r="U11" s="1532"/>
      <c r="V11" s="1532"/>
      <c r="W11" s="1532"/>
      <c r="X11" s="1598"/>
      <c r="Y11" s="1588" t="s">
        <v>311</v>
      </c>
      <c r="Z11" s="1507" t="s">
        <v>436</v>
      </c>
      <c r="AA11" s="1694"/>
      <c r="AB11" s="1693"/>
      <c r="AC11" s="1588" t="s">
        <v>311</v>
      </c>
      <c r="AD11" s="1507" t="s">
        <v>436</v>
      </c>
      <c r="AE11" s="1694"/>
      <c r="AF11" s="1693"/>
    </row>
    <row r="12" spans="1:33" ht="19.5" customHeight="1" x14ac:dyDescent="0.15">
      <c r="A12" s="1530"/>
      <c r="B12" s="1529"/>
      <c r="C12" s="1528"/>
      <c r="D12" s="1526"/>
      <c r="E12" s="1527"/>
      <c r="F12" s="1526"/>
      <c r="G12" s="1525"/>
      <c r="H12" s="1775" t="s">
        <v>138</v>
      </c>
      <c r="I12" s="1588" t="s">
        <v>311</v>
      </c>
      <c r="J12" s="1605" t="s">
        <v>385</v>
      </c>
      <c r="K12" s="1614"/>
      <c r="L12" s="1588" t="s">
        <v>311</v>
      </c>
      <c r="M12" s="1605" t="s">
        <v>388</v>
      </c>
      <c r="N12" s="1605"/>
      <c r="O12" s="1605"/>
      <c r="P12" s="1605"/>
      <c r="Q12" s="1605"/>
      <c r="R12" s="1605"/>
      <c r="S12" s="1605"/>
      <c r="T12" s="1605"/>
      <c r="U12" s="1605"/>
      <c r="V12" s="1605"/>
      <c r="W12" s="1605"/>
      <c r="X12" s="1604"/>
      <c r="Y12" s="1588"/>
      <c r="Z12" s="1507"/>
      <c r="AA12" s="1694"/>
      <c r="AB12" s="1693"/>
      <c r="AC12" s="1588"/>
      <c r="AD12" s="1507"/>
      <c r="AE12" s="1694"/>
      <c r="AF12" s="1693"/>
      <c r="AG12" s="1581"/>
    </row>
    <row r="13" spans="1:33" ht="18.75" customHeight="1" x14ac:dyDescent="0.15">
      <c r="A13" s="1530"/>
      <c r="B13" s="1529"/>
      <c r="C13" s="1528"/>
      <c r="D13" s="1526"/>
      <c r="E13" s="1527"/>
      <c r="F13" s="1526"/>
      <c r="G13" s="1525"/>
      <c r="H13" s="1720" t="s">
        <v>139</v>
      </c>
      <c r="I13" s="1705" t="s">
        <v>311</v>
      </c>
      <c r="J13" s="1522" t="s">
        <v>380</v>
      </c>
      <c r="K13" s="1522"/>
      <c r="L13" s="1522"/>
      <c r="M13" s="1705" t="s">
        <v>311</v>
      </c>
      <c r="N13" s="1522" t="s">
        <v>379</v>
      </c>
      <c r="O13" s="1522"/>
      <c r="P13" s="1522"/>
      <c r="Q13" s="1719"/>
      <c r="R13" s="1719"/>
      <c r="S13" s="1719"/>
      <c r="T13" s="1719"/>
      <c r="U13" s="1719"/>
      <c r="V13" s="1719"/>
      <c r="W13" s="1719"/>
      <c r="X13" s="1718"/>
      <c r="AB13" s="1693"/>
      <c r="AF13" s="1693"/>
    </row>
    <row r="14" spans="1:33" ht="18.75" customHeight="1" x14ac:dyDescent="0.15">
      <c r="A14" s="1530"/>
      <c r="B14" s="1529"/>
      <c r="C14" s="1528"/>
      <c r="D14" s="1526"/>
      <c r="E14" s="1527"/>
      <c r="F14" s="1526"/>
      <c r="G14" s="1525"/>
      <c r="H14" s="1717"/>
      <c r="I14" s="1703"/>
      <c r="J14" s="1566"/>
      <c r="K14" s="1566"/>
      <c r="L14" s="1566"/>
      <c r="M14" s="1703"/>
      <c r="N14" s="1566"/>
      <c r="O14" s="1566"/>
      <c r="P14" s="1566"/>
      <c r="Q14" s="1565"/>
      <c r="R14" s="1565"/>
      <c r="S14" s="1565"/>
      <c r="T14" s="1565"/>
      <c r="U14" s="1565"/>
      <c r="V14" s="1565"/>
      <c r="W14" s="1565"/>
      <c r="X14" s="1564"/>
      <c r="Y14" s="1695"/>
      <c r="Z14" s="1694"/>
      <c r="AA14" s="1694"/>
      <c r="AB14" s="1693"/>
      <c r="AC14" s="1695"/>
      <c r="AD14" s="1694"/>
      <c r="AE14" s="1694"/>
      <c r="AF14" s="1693"/>
    </row>
    <row r="15" spans="1:33" ht="18.75" customHeight="1" x14ac:dyDescent="0.15">
      <c r="A15" s="1530"/>
      <c r="B15" s="1529"/>
      <c r="C15" s="1528"/>
      <c r="D15" s="1526"/>
      <c r="E15" s="1527"/>
      <c r="F15" s="1526"/>
      <c r="G15" s="1525"/>
      <c r="H15" s="1720" t="s">
        <v>140</v>
      </c>
      <c r="I15" s="1705" t="s">
        <v>311</v>
      </c>
      <c r="J15" s="1522" t="s">
        <v>380</v>
      </c>
      <c r="K15" s="1522"/>
      <c r="L15" s="1522"/>
      <c r="M15" s="1705" t="s">
        <v>311</v>
      </c>
      <c r="N15" s="1522" t="s">
        <v>379</v>
      </c>
      <c r="O15" s="1522"/>
      <c r="P15" s="1522"/>
      <c r="Q15" s="1719"/>
      <c r="R15" s="1719"/>
      <c r="S15" s="1719"/>
      <c r="T15" s="1719"/>
      <c r="U15" s="1719"/>
      <c r="V15" s="1719"/>
      <c r="W15" s="1719"/>
      <c r="X15" s="1718"/>
      <c r="Y15" s="1695"/>
      <c r="Z15" s="1694"/>
      <c r="AA15" s="1694"/>
      <c r="AB15" s="1693"/>
      <c r="AC15" s="1695"/>
      <c r="AD15" s="1694"/>
      <c r="AE15" s="1694"/>
      <c r="AF15" s="1693"/>
      <c r="AG15" s="1581"/>
    </row>
    <row r="16" spans="1:33" ht="18.75" customHeight="1" x14ac:dyDescent="0.15">
      <c r="A16" s="1530"/>
      <c r="B16" s="1529"/>
      <c r="C16" s="1528"/>
      <c r="D16" s="1526"/>
      <c r="E16" s="1527"/>
      <c r="F16" s="1526"/>
      <c r="G16" s="1525"/>
      <c r="H16" s="1717"/>
      <c r="I16" s="1703"/>
      <c r="J16" s="1566"/>
      <c r="K16" s="1566"/>
      <c r="L16" s="1566"/>
      <c r="M16" s="1703"/>
      <c r="N16" s="1566"/>
      <c r="O16" s="1566"/>
      <c r="P16" s="1566"/>
      <c r="Q16" s="1565"/>
      <c r="R16" s="1565"/>
      <c r="S16" s="1565"/>
      <c r="T16" s="1565"/>
      <c r="U16" s="1565"/>
      <c r="V16" s="1565"/>
      <c r="W16" s="1565"/>
      <c r="X16" s="1564"/>
      <c r="Y16" s="1695"/>
      <c r="Z16" s="1694"/>
      <c r="AA16" s="1694"/>
      <c r="AB16" s="1693"/>
      <c r="AC16" s="1695"/>
      <c r="AD16" s="1694"/>
      <c r="AE16" s="1694"/>
      <c r="AF16" s="1693"/>
      <c r="AG16" s="1581"/>
    </row>
    <row r="17" spans="1:33" ht="18.75" customHeight="1" x14ac:dyDescent="0.15">
      <c r="A17" s="1530"/>
      <c r="B17" s="1529"/>
      <c r="C17" s="1528"/>
      <c r="D17" s="1526"/>
      <c r="E17" s="1527"/>
      <c r="F17" s="1526"/>
      <c r="G17" s="1525"/>
      <c r="H17" s="1562" t="s">
        <v>141</v>
      </c>
      <c r="I17" s="1537" t="s">
        <v>311</v>
      </c>
      <c r="J17" s="1533" t="s">
        <v>385</v>
      </c>
      <c r="K17" s="1536"/>
      <c r="L17" s="1534" t="s">
        <v>311</v>
      </c>
      <c r="M17" s="1533" t="s">
        <v>394</v>
      </c>
      <c r="N17" s="1533"/>
      <c r="O17" s="1592" t="s">
        <v>311</v>
      </c>
      <c r="P17" s="1591" t="s">
        <v>393</v>
      </c>
      <c r="Q17" s="1533"/>
      <c r="R17" s="1533"/>
      <c r="S17" s="1536"/>
      <c r="T17" s="1536"/>
      <c r="U17" s="1536"/>
      <c r="V17" s="1536"/>
      <c r="W17" s="1536"/>
      <c r="X17" s="1699"/>
      <c r="Y17" s="1695"/>
      <c r="Z17" s="1694"/>
      <c r="AA17" s="1694"/>
      <c r="AB17" s="1693"/>
      <c r="AC17" s="1695"/>
      <c r="AD17" s="1694"/>
      <c r="AE17" s="1694"/>
      <c r="AF17" s="1693"/>
    </row>
    <row r="18" spans="1:33" ht="18.75" customHeight="1" x14ac:dyDescent="0.15">
      <c r="A18" s="1530"/>
      <c r="B18" s="1529"/>
      <c r="C18" s="1528"/>
      <c r="D18" s="1526"/>
      <c r="E18" s="1527"/>
      <c r="F18" s="1526"/>
      <c r="G18" s="1525"/>
      <c r="H18" s="1562" t="s">
        <v>9</v>
      </c>
      <c r="I18" s="1537" t="s">
        <v>311</v>
      </c>
      <c r="J18" s="1533" t="s">
        <v>399</v>
      </c>
      <c r="K18" s="1536"/>
      <c r="L18" s="1535"/>
      <c r="M18" s="1588" t="s">
        <v>311</v>
      </c>
      <c r="N18" s="1533" t="s">
        <v>398</v>
      </c>
      <c r="O18" s="1532"/>
      <c r="P18" s="1532"/>
      <c r="Q18" s="1536"/>
      <c r="R18" s="1536"/>
      <c r="S18" s="1536"/>
      <c r="T18" s="1536"/>
      <c r="U18" s="1536"/>
      <c r="V18" s="1536"/>
      <c r="W18" s="1536"/>
      <c r="X18" s="1699"/>
      <c r="Y18" s="1695"/>
      <c r="Z18" s="1694"/>
      <c r="AA18" s="1694"/>
      <c r="AB18" s="1693"/>
      <c r="AC18" s="1695"/>
      <c r="AD18" s="1694"/>
      <c r="AE18" s="1694"/>
      <c r="AF18" s="1693"/>
    </row>
    <row r="19" spans="1:33" ht="18.75" customHeight="1" x14ac:dyDescent="0.15">
      <c r="A19" s="1539" t="s">
        <v>311</v>
      </c>
      <c r="B19" s="1529">
        <v>76</v>
      </c>
      <c r="C19" s="1528" t="s">
        <v>853</v>
      </c>
      <c r="D19" s="1539" t="s">
        <v>311</v>
      </c>
      <c r="E19" s="1527" t="s">
        <v>420</v>
      </c>
      <c r="F19" s="1526"/>
      <c r="G19" s="1525"/>
      <c r="H19" s="1562" t="s">
        <v>142</v>
      </c>
      <c r="I19" s="1537" t="s">
        <v>311</v>
      </c>
      <c r="J19" s="1533" t="s">
        <v>385</v>
      </c>
      <c r="K19" s="1536"/>
      <c r="L19" s="1534" t="s">
        <v>311</v>
      </c>
      <c r="M19" s="1533" t="s">
        <v>388</v>
      </c>
      <c r="N19" s="1533"/>
      <c r="O19" s="1536"/>
      <c r="P19" s="1536"/>
      <c r="Q19" s="1536"/>
      <c r="R19" s="1536"/>
      <c r="S19" s="1536"/>
      <c r="T19" s="1536"/>
      <c r="U19" s="1536"/>
      <c r="V19" s="1536"/>
      <c r="W19" s="1536"/>
      <c r="X19" s="1699"/>
      <c r="Y19" s="1695"/>
      <c r="Z19" s="1694"/>
      <c r="AA19" s="1694"/>
      <c r="AB19" s="1693"/>
      <c r="AC19" s="1695"/>
      <c r="AD19" s="1694"/>
      <c r="AE19" s="1694"/>
      <c r="AF19" s="1693"/>
    </row>
    <row r="20" spans="1:33" ht="18.75" customHeight="1" x14ac:dyDescent="0.15">
      <c r="A20" s="1530"/>
      <c r="B20" s="1529"/>
      <c r="C20" s="1528" t="s">
        <v>419</v>
      </c>
      <c r="D20" s="1539" t="s">
        <v>311</v>
      </c>
      <c r="E20" s="1527" t="s">
        <v>418</v>
      </c>
      <c r="F20" s="1526"/>
      <c r="G20" s="1525"/>
      <c r="H20" s="1562" t="s">
        <v>143</v>
      </c>
      <c r="I20" s="1537" t="s">
        <v>311</v>
      </c>
      <c r="J20" s="1533" t="s">
        <v>385</v>
      </c>
      <c r="K20" s="1536"/>
      <c r="L20" s="1534" t="s">
        <v>311</v>
      </c>
      <c r="M20" s="1533" t="s">
        <v>394</v>
      </c>
      <c r="N20" s="1533"/>
      <c r="O20" s="1592" t="s">
        <v>311</v>
      </c>
      <c r="P20" s="1591" t="s">
        <v>393</v>
      </c>
      <c r="Q20" s="1533"/>
      <c r="R20" s="1533"/>
      <c r="S20" s="1536"/>
      <c r="T20" s="1533"/>
      <c r="U20" s="1536"/>
      <c r="V20" s="1536"/>
      <c r="W20" s="1536"/>
      <c r="X20" s="1699"/>
      <c r="Y20" s="1695"/>
      <c r="Z20" s="1694"/>
      <c r="AA20" s="1694"/>
      <c r="AB20" s="1693"/>
      <c r="AC20" s="1695"/>
      <c r="AD20" s="1694"/>
      <c r="AE20" s="1694"/>
      <c r="AF20" s="1693"/>
    </row>
    <row r="21" spans="1:33" ht="18.75" customHeight="1" x14ac:dyDescent="0.15">
      <c r="A21" s="1530"/>
      <c r="B21" s="1529"/>
      <c r="C21" s="1528"/>
      <c r="D21" s="1526"/>
      <c r="E21" s="1527"/>
      <c r="F21" s="1526"/>
      <c r="G21" s="1525"/>
      <c r="H21" s="1618" t="s">
        <v>153</v>
      </c>
      <c r="I21" s="1789" t="s">
        <v>311</v>
      </c>
      <c r="J21" s="1533" t="s">
        <v>385</v>
      </c>
      <c r="K21" s="1533"/>
      <c r="L21" s="1534" t="s">
        <v>311</v>
      </c>
      <c r="M21" s="1533" t="s">
        <v>397</v>
      </c>
      <c r="N21" s="1533"/>
      <c r="O21" s="1534" t="s">
        <v>311</v>
      </c>
      <c r="P21" s="1533" t="s">
        <v>396</v>
      </c>
      <c r="Q21" s="1532"/>
      <c r="R21" s="1536"/>
      <c r="S21" s="1536"/>
      <c r="T21" s="1536"/>
      <c r="U21" s="1536"/>
      <c r="V21" s="1536"/>
      <c r="W21" s="1536"/>
      <c r="X21" s="1699"/>
      <c r="Y21" s="1695"/>
      <c r="Z21" s="1694"/>
      <c r="AA21" s="1694"/>
      <c r="AB21" s="1693"/>
      <c r="AC21" s="1695"/>
      <c r="AD21" s="1694"/>
      <c r="AE21" s="1694"/>
      <c r="AF21" s="1693"/>
    </row>
    <row r="22" spans="1:33" ht="19.5" customHeight="1" x14ac:dyDescent="0.15">
      <c r="A22" s="1530"/>
      <c r="B22" s="1529"/>
      <c r="C22" s="1571"/>
      <c r="D22" s="1570"/>
      <c r="E22" s="1527"/>
      <c r="F22" s="1526"/>
      <c r="G22" s="1540"/>
      <c r="H22" s="1538" t="s">
        <v>854</v>
      </c>
      <c r="I22" s="1537" t="s">
        <v>311</v>
      </c>
      <c r="J22" s="1533" t="s">
        <v>385</v>
      </c>
      <c r="K22" s="1533"/>
      <c r="L22" s="1534" t="s">
        <v>311</v>
      </c>
      <c r="M22" s="1533" t="s">
        <v>388</v>
      </c>
      <c r="N22" s="1533"/>
      <c r="O22" s="1532"/>
      <c r="P22" s="1533"/>
      <c r="Q22" s="1532"/>
      <c r="R22" s="1532"/>
      <c r="S22" s="1532"/>
      <c r="T22" s="1532"/>
      <c r="U22" s="1532"/>
      <c r="V22" s="1532"/>
      <c r="W22" s="1532"/>
      <c r="X22" s="1598"/>
      <c r="Y22" s="1694"/>
      <c r="Z22" s="1694"/>
      <c r="AA22" s="1694"/>
      <c r="AB22" s="1693"/>
      <c r="AC22" s="1695"/>
      <c r="AD22" s="1694"/>
      <c r="AE22" s="1694"/>
      <c r="AF22" s="1693"/>
    </row>
    <row r="23" spans="1:33" ht="18.75" customHeight="1" x14ac:dyDescent="0.15">
      <c r="A23" s="1530"/>
      <c r="B23" s="1529"/>
      <c r="C23" s="1528"/>
      <c r="D23" s="1526"/>
      <c r="E23" s="1527"/>
      <c r="F23" s="1526"/>
      <c r="G23" s="1525"/>
      <c r="H23" s="1562" t="s">
        <v>144</v>
      </c>
      <c r="I23" s="1537" t="s">
        <v>311</v>
      </c>
      <c r="J23" s="1533" t="s">
        <v>385</v>
      </c>
      <c r="K23" s="1533"/>
      <c r="L23" s="1534" t="s">
        <v>311</v>
      </c>
      <c r="M23" s="1533" t="s">
        <v>431</v>
      </c>
      <c r="N23" s="1533"/>
      <c r="O23" s="1534" t="s">
        <v>311</v>
      </c>
      <c r="P23" s="1533" t="s">
        <v>430</v>
      </c>
      <c r="Q23" s="1555"/>
      <c r="R23" s="1534" t="s">
        <v>311</v>
      </c>
      <c r="S23" s="1533" t="s">
        <v>432</v>
      </c>
      <c r="T23" s="1533"/>
      <c r="U23" s="1533"/>
      <c r="V23" s="1533"/>
      <c r="W23" s="1533"/>
      <c r="X23" s="1561"/>
      <c r="Y23" s="1695"/>
      <c r="Z23" s="1694"/>
      <c r="AA23" s="1694"/>
      <c r="AB23" s="1693"/>
      <c r="AC23" s="1695"/>
      <c r="AD23" s="1694"/>
      <c r="AE23" s="1694"/>
      <c r="AF23" s="1693"/>
    </row>
    <row r="24" spans="1:33" s="538" customFormat="1" ht="18.75" customHeight="1" x14ac:dyDescent="0.15">
      <c r="A24" s="1692"/>
      <c r="B24" s="1691"/>
      <c r="C24" s="1714"/>
      <c r="D24" s="1713"/>
      <c r="E24" s="1688"/>
      <c r="F24" s="1713"/>
      <c r="G24" s="1712"/>
      <c r="H24" s="1685" t="s">
        <v>1094</v>
      </c>
      <c r="I24" s="1684" t="s">
        <v>311</v>
      </c>
      <c r="J24" s="1683" t="s">
        <v>385</v>
      </c>
      <c r="K24" s="1683"/>
      <c r="L24" s="1681"/>
      <c r="M24" s="1681" t="s">
        <v>311</v>
      </c>
      <c r="N24" s="1683" t="s">
        <v>1107</v>
      </c>
      <c r="O24" s="1682"/>
      <c r="P24" s="1681"/>
      <c r="Q24" s="1681" t="s">
        <v>311</v>
      </c>
      <c r="R24" s="1680" t="s">
        <v>1106</v>
      </c>
      <c r="S24" s="1681"/>
      <c r="T24" s="1681"/>
      <c r="U24" s="1681"/>
      <c r="V24" s="1680"/>
      <c r="W24" s="1679"/>
      <c r="X24" s="1678"/>
      <c r="Y24" s="1676"/>
      <c r="Z24" s="1676"/>
      <c r="AA24" s="1676"/>
      <c r="AB24" s="1675"/>
      <c r="AC24" s="1677"/>
      <c r="AD24" s="1676"/>
      <c r="AE24" s="1676"/>
      <c r="AF24" s="1675"/>
    </row>
    <row r="25" spans="1:33" s="538" customFormat="1" ht="18.75" customHeight="1" x14ac:dyDescent="0.15">
      <c r="A25" s="1674"/>
      <c r="B25" s="1673"/>
      <c r="C25" s="1672"/>
      <c r="D25" s="1671"/>
      <c r="E25" s="1670"/>
      <c r="F25" s="1669"/>
      <c r="G25" s="1668"/>
      <c r="H25" s="1667"/>
      <c r="I25" s="1666" t="s">
        <v>311</v>
      </c>
      <c r="J25" s="1663" t="s">
        <v>1105</v>
      </c>
      <c r="K25" s="1663"/>
      <c r="L25" s="1664"/>
      <c r="M25" s="1664" t="s">
        <v>311</v>
      </c>
      <c r="N25" s="1663" t="s">
        <v>1104</v>
      </c>
      <c r="O25" s="1665"/>
      <c r="P25" s="1664"/>
      <c r="Q25" s="1664" t="s">
        <v>311</v>
      </c>
      <c r="R25" s="1663" t="s">
        <v>1103</v>
      </c>
      <c r="S25" s="1664"/>
      <c r="T25" s="1663"/>
      <c r="U25" s="1664" t="s">
        <v>311</v>
      </c>
      <c r="V25" s="1663" t="s">
        <v>1102</v>
      </c>
      <c r="W25" s="1662"/>
      <c r="X25" s="1661"/>
      <c r="Y25" s="1659"/>
      <c r="Z25" s="1659"/>
      <c r="AA25" s="1659"/>
      <c r="AB25" s="1658"/>
      <c r="AC25" s="1660"/>
      <c r="AD25" s="1659"/>
      <c r="AE25" s="1659"/>
      <c r="AF25" s="1658"/>
    </row>
    <row r="26" spans="1:33" ht="19.5" customHeight="1" x14ac:dyDescent="0.15">
      <c r="A26" s="1530"/>
      <c r="B26" s="1529"/>
      <c r="C26" s="1528"/>
      <c r="D26" s="1570"/>
      <c r="E26" s="1527"/>
      <c r="F26" s="1526"/>
      <c r="G26" s="1540"/>
      <c r="H26" s="1622" t="s">
        <v>851</v>
      </c>
      <c r="I26" s="1609" t="s">
        <v>311</v>
      </c>
      <c r="J26" s="1605" t="s">
        <v>441</v>
      </c>
      <c r="K26" s="1614"/>
      <c r="L26" s="1608"/>
      <c r="M26" s="1607" t="s">
        <v>311</v>
      </c>
      <c r="N26" s="1605" t="s">
        <v>852</v>
      </c>
      <c r="O26" s="1607"/>
      <c r="P26" s="1605"/>
      <c r="Q26" s="1565"/>
      <c r="R26" s="1565"/>
      <c r="S26" s="1565"/>
      <c r="T26" s="1565"/>
      <c r="U26" s="1565"/>
      <c r="V26" s="1565"/>
      <c r="W26" s="1565"/>
      <c r="X26" s="1564"/>
      <c r="Y26" s="1588" t="s">
        <v>311</v>
      </c>
      <c r="Z26" s="1507" t="s">
        <v>438</v>
      </c>
      <c r="AA26" s="1507"/>
      <c r="AB26" s="1693"/>
      <c r="AC26" s="1588" t="s">
        <v>311</v>
      </c>
      <c r="AD26" s="1507" t="s">
        <v>438</v>
      </c>
      <c r="AE26" s="1507"/>
      <c r="AF26" s="1693"/>
    </row>
    <row r="27" spans="1:33" ht="19.5" customHeight="1" x14ac:dyDescent="0.15">
      <c r="A27" s="1530"/>
      <c r="B27" s="1529"/>
      <c r="C27" s="1571"/>
      <c r="D27" s="1570"/>
      <c r="E27" s="1527"/>
      <c r="F27" s="1526"/>
      <c r="G27" s="1540"/>
      <c r="H27" s="1538" t="s">
        <v>855</v>
      </c>
      <c r="I27" s="1537" t="s">
        <v>311</v>
      </c>
      <c r="J27" s="1533" t="s">
        <v>441</v>
      </c>
      <c r="K27" s="1536"/>
      <c r="L27" s="1535"/>
      <c r="M27" s="1534" t="s">
        <v>311</v>
      </c>
      <c r="N27" s="1533" t="s">
        <v>852</v>
      </c>
      <c r="O27" s="1534"/>
      <c r="P27" s="1533"/>
      <c r="Q27" s="1532"/>
      <c r="R27" s="1532"/>
      <c r="S27" s="1532"/>
      <c r="T27" s="1532"/>
      <c r="U27" s="1532"/>
      <c r="V27" s="1532"/>
      <c r="W27" s="1532"/>
      <c r="X27" s="1598"/>
      <c r="Y27" s="1588" t="s">
        <v>311</v>
      </c>
      <c r="Z27" s="1507" t="s">
        <v>436</v>
      </c>
      <c r="AA27" s="1694"/>
      <c r="AB27" s="1693"/>
      <c r="AC27" s="1588" t="s">
        <v>311</v>
      </c>
      <c r="AD27" s="1507" t="s">
        <v>436</v>
      </c>
      <c r="AE27" s="1694"/>
      <c r="AF27" s="1693"/>
    </row>
    <row r="28" spans="1:33" ht="18.75" customHeight="1" x14ac:dyDescent="0.15">
      <c r="A28" s="1530"/>
      <c r="B28" s="1529"/>
      <c r="C28" s="1528"/>
      <c r="D28" s="1526"/>
      <c r="E28" s="1527"/>
      <c r="F28" s="1526"/>
      <c r="G28" s="1525"/>
      <c r="H28" s="1775" t="s">
        <v>182</v>
      </c>
      <c r="I28" s="1537" t="s">
        <v>311</v>
      </c>
      <c r="J28" s="1533" t="s">
        <v>399</v>
      </c>
      <c r="K28" s="1536"/>
      <c r="L28" s="1535"/>
      <c r="M28" s="1588" t="s">
        <v>311</v>
      </c>
      <c r="N28" s="1533" t="s">
        <v>398</v>
      </c>
      <c r="O28" s="1532"/>
      <c r="P28" s="1605"/>
      <c r="Q28" s="1605"/>
      <c r="R28" s="1605"/>
      <c r="S28" s="1605"/>
      <c r="T28" s="1605"/>
      <c r="U28" s="1605"/>
      <c r="V28" s="1605"/>
      <c r="W28" s="1605"/>
      <c r="X28" s="1604"/>
      <c r="Y28" s="1588"/>
      <c r="Z28" s="1507"/>
      <c r="AA28" s="1694"/>
      <c r="AB28" s="1693"/>
      <c r="AC28" s="1588"/>
      <c r="AD28" s="1507"/>
      <c r="AE28" s="1694"/>
      <c r="AF28" s="1693"/>
      <c r="AG28" s="1581"/>
    </row>
    <row r="29" spans="1:33" ht="18.75" customHeight="1" x14ac:dyDescent="0.15">
      <c r="A29" s="1530"/>
      <c r="B29" s="1529"/>
      <c r="C29" s="1528"/>
      <c r="D29" s="1526"/>
      <c r="E29" s="1527"/>
      <c r="F29" s="1526"/>
      <c r="G29" s="1525"/>
      <c r="H29" s="1562" t="s">
        <v>138</v>
      </c>
      <c r="I29" s="1537" t="s">
        <v>311</v>
      </c>
      <c r="J29" s="1533" t="s">
        <v>385</v>
      </c>
      <c r="K29" s="1536"/>
      <c r="L29" s="1534" t="s">
        <v>311</v>
      </c>
      <c r="M29" s="1533" t="s">
        <v>388</v>
      </c>
      <c r="N29" s="1555"/>
      <c r="O29" s="1555"/>
      <c r="P29" s="1555"/>
      <c r="Q29" s="1555"/>
      <c r="R29" s="1555"/>
      <c r="S29" s="1555"/>
      <c r="T29" s="1555"/>
      <c r="U29" s="1555"/>
      <c r="V29" s="1555"/>
      <c r="W29" s="1555"/>
      <c r="X29" s="1696"/>
      <c r="Y29" s="1695"/>
      <c r="Z29" s="1694"/>
      <c r="AA29" s="1694"/>
      <c r="AB29" s="1693"/>
      <c r="AC29" s="1695"/>
      <c r="AD29" s="1694"/>
      <c r="AE29" s="1694"/>
      <c r="AF29" s="1693"/>
      <c r="AG29" s="1581"/>
    </row>
    <row r="30" spans="1:33" ht="18.75" customHeight="1" x14ac:dyDescent="0.15">
      <c r="A30" s="1530"/>
      <c r="B30" s="1529"/>
      <c r="C30" s="1528"/>
      <c r="D30" s="1526"/>
      <c r="E30" s="1527"/>
      <c r="F30" s="1526"/>
      <c r="G30" s="1525"/>
      <c r="H30" s="1720" t="s">
        <v>183</v>
      </c>
      <c r="I30" s="1705" t="s">
        <v>311</v>
      </c>
      <c r="J30" s="1522" t="s">
        <v>380</v>
      </c>
      <c r="K30" s="1522"/>
      <c r="L30" s="1522"/>
      <c r="M30" s="1705" t="s">
        <v>311</v>
      </c>
      <c r="N30" s="1522" t="s">
        <v>379</v>
      </c>
      <c r="O30" s="1522"/>
      <c r="P30" s="1522"/>
      <c r="Q30" s="1719"/>
      <c r="R30" s="1719"/>
      <c r="S30" s="1719"/>
      <c r="T30" s="1719"/>
      <c r="U30" s="1719"/>
      <c r="V30" s="1719"/>
      <c r="W30" s="1719"/>
      <c r="X30" s="1718"/>
      <c r="Y30" s="1695"/>
      <c r="Z30" s="1694"/>
      <c r="AA30" s="1694"/>
      <c r="AB30" s="1693"/>
      <c r="AC30" s="1695"/>
      <c r="AD30" s="1694"/>
      <c r="AE30" s="1694"/>
      <c r="AF30" s="1693"/>
      <c r="AG30" s="1581"/>
    </row>
    <row r="31" spans="1:33" ht="18.75" customHeight="1" x14ac:dyDescent="0.15">
      <c r="A31" s="1530"/>
      <c r="B31" s="1529"/>
      <c r="C31" s="1528"/>
      <c r="D31" s="1526"/>
      <c r="E31" s="1527"/>
      <c r="F31" s="1526"/>
      <c r="G31" s="1525"/>
      <c r="H31" s="1717"/>
      <c r="I31" s="1703"/>
      <c r="J31" s="1566"/>
      <c r="K31" s="1566"/>
      <c r="L31" s="1566"/>
      <c r="M31" s="1703"/>
      <c r="N31" s="1566"/>
      <c r="O31" s="1566"/>
      <c r="P31" s="1566"/>
      <c r="Q31" s="1565"/>
      <c r="R31" s="1565"/>
      <c r="S31" s="1565"/>
      <c r="T31" s="1565"/>
      <c r="U31" s="1565"/>
      <c r="V31" s="1565"/>
      <c r="W31" s="1565"/>
      <c r="X31" s="1564"/>
      <c r="Y31" s="1695"/>
      <c r="Z31" s="1694"/>
      <c r="AA31" s="1694"/>
      <c r="AB31" s="1693"/>
      <c r="AC31" s="1695"/>
      <c r="AD31" s="1694"/>
      <c r="AE31" s="1694"/>
      <c r="AF31" s="1693"/>
      <c r="AG31" s="1581"/>
    </row>
    <row r="32" spans="1:33" ht="18.75" customHeight="1" x14ac:dyDescent="0.15">
      <c r="A32" s="1539" t="s">
        <v>311</v>
      </c>
      <c r="B32" s="1529">
        <v>71</v>
      </c>
      <c r="C32" s="1528" t="s">
        <v>417</v>
      </c>
      <c r="D32" s="1539" t="s">
        <v>311</v>
      </c>
      <c r="E32" s="1527" t="s">
        <v>416</v>
      </c>
      <c r="F32" s="1526"/>
      <c r="G32" s="1525"/>
      <c r="H32" s="1618" t="s">
        <v>153</v>
      </c>
      <c r="I32" s="1789" t="s">
        <v>311</v>
      </c>
      <c r="J32" s="1533" t="s">
        <v>385</v>
      </c>
      <c r="K32" s="1533"/>
      <c r="L32" s="1534" t="s">
        <v>311</v>
      </c>
      <c r="M32" s="1533" t="s">
        <v>397</v>
      </c>
      <c r="N32" s="1533"/>
      <c r="O32" s="1534" t="s">
        <v>311</v>
      </c>
      <c r="P32" s="1533" t="s">
        <v>396</v>
      </c>
      <c r="Q32" s="1532"/>
      <c r="R32" s="1536"/>
      <c r="S32" s="1536"/>
      <c r="T32" s="1536"/>
      <c r="U32" s="1536"/>
      <c r="V32" s="1536"/>
      <c r="W32" s="1536"/>
      <c r="X32" s="1699"/>
      <c r="Y32" s="1695"/>
      <c r="Z32" s="1694"/>
      <c r="AA32" s="1694"/>
      <c r="AB32" s="1693"/>
      <c r="AC32" s="1695"/>
      <c r="AD32" s="1694"/>
      <c r="AE32" s="1694"/>
      <c r="AF32" s="1693"/>
      <c r="AG32" s="1581"/>
    </row>
    <row r="33" spans="1:33" ht="18.75" customHeight="1" x14ac:dyDescent="0.15">
      <c r="A33" s="1530"/>
      <c r="B33" s="1529"/>
      <c r="C33" s="1571"/>
      <c r="D33" s="1539" t="s">
        <v>311</v>
      </c>
      <c r="E33" s="1527" t="s">
        <v>415</v>
      </c>
      <c r="F33" s="1526"/>
      <c r="G33" s="1525"/>
      <c r="H33" s="1738" t="s">
        <v>144</v>
      </c>
      <c r="I33" s="1593" t="s">
        <v>311</v>
      </c>
      <c r="J33" s="1591" t="s">
        <v>385</v>
      </c>
      <c r="K33" s="1732"/>
      <c r="L33" s="1592" t="s">
        <v>311</v>
      </c>
      <c r="M33" s="1591" t="s">
        <v>474</v>
      </c>
      <c r="N33" s="1732"/>
      <c r="O33" s="1732"/>
      <c r="P33" s="1732"/>
      <c r="Q33" s="1732"/>
      <c r="R33" s="1592" t="s">
        <v>311</v>
      </c>
      <c r="S33" s="1591" t="s">
        <v>479</v>
      </c>
      <c r="T33" s="1591"/>
      <c r="U33" s="1732"/>
      <c r="V33" s="1732"/>
      <c r="W33" s="1732"/>
      <c r="X33" s="1731"/>
      <c r="Y33" s="1695"/>
      <c r="Z33" s="1694"/>
      <c r="AA33" s="1694"/>
      <c r="AB33" s="1693"/>
      <c r="AC33" s="1695"/>
      <c r="AD33" s="1694"/>
      <c r="AE33" s="1694"/>
      <c r="AF33" s="1693"/>
    </row>
    <row r="34" spans="1:33" ht="18.75" customHeight="1" x14ac:dyDescent="0.15">
      <c r="A34" s="1530"/>
      <c r="B34" s="1529"/>
      <c r="C34" s="1528"/>
      <c r="D34" s="1526"/>
      <c r="E34" s="1527"/>
      <c r="F34" s="1526"/>
      <c r="G34" s="1525"/>
      <c r="H34" s="1778"/>
      <c r="I34" s="1539" t="s">
        <v>311</v>
      </c>
      <c r="J34" s="1502" t="s">
        <v>472</v>
      </c>
      <c r="K34" s="1503"/>
      <c r="L34" s="1503"/>
      <c r="M34" s="1503"/>
      <c r="N34" s="1503"/>
      <c r="O34" s="1588" t="s">
        <v>311</v>
      </c>
      <c r="P34" s="1777" t="s">
        <v>478</v>
      </c>
      <c r="Q34" s="1503"/>
      <c r="R34" s="1503"/>
      <c r="S34" s="1503"/>
      <c r="T34" s="1503"/>
      <c r="U34" s="1503"/>
      <c r="V34" s="1503"/>
      <c r="W34" s="1503"/>
      <c r="X34" s="1776"/>
      <c r="Y34" s="1695"/>
      <c r="Z34" s="1694"/>
      <c r="AA34" s="1694"/>
      <c r="AB34" s="1693"/>
      <c r="AC34" s="1695"/>
      <c r="AD34" s="1694"/>
      <c r="AE34" s="1694"/>
      <c r="AF34" s="1693"/>
    </row>
    <row r="35" spans="1:33" ht="18.75" customHeight="1" x14ac:dyDescent="0.15">
      <c r="A35" s="1570"/>
      <c r="B35" s="1597"/>
      <c r="C35" s="1596"/>
      <c r="F35" s="1526"/>
      <c r="G35" s="1525"/>
      <c r="H35" s="1736"/>
      <c r="I35" s="1539" t="s">
        <v>311</v>
      </c>
      <c r="J35" s="1502" t="s">
        <v>477</v>
      </c>
      <c r="K35" s="1565"/>
      <c r="L35" s="1565"/>
      <c r="M35" s="1565"/>
      <c r="N35" s="1565"/>
      <c r="O35" s="1588" t="s">
        <v>311</v>
      </c>
      <c r="P35" s="1788" t="s">
        <v>476</v>
      </c>
      <c r="Q35" s="1565"/>
      <c r="R35" s="1565"/>
      <c r="S35" s="1565"/>
      <c r="T35" s="1565"/>
      <c r="U35" s="1565"/>
      <c r="V35" s="1565"/>
      <c r="W35" s="1565"/>
      <c r="X35" s="1564"/>
      <c r="Y35" s="1695"/>
      <c r="Z35" s="1694"/>
      <c r="AA35" s="1694"/>
      <c r="AB35" s="1693"/>
      <c r="AC35" s="1695"/>
      <c r="AD35" s="1694"/>
      <c r="AE35" s="1694"/>
      <c r="AF35" s="1693"/>
    </row>
    <row r="36" spans="1:33" s="538" customFormat="1" ht="18.75" customHeight="1" x14ac:dyDescent="0.15">
      <c r="A36" s="1689"/>
      <c r="B36" s="1723"/>
      <c r="C36" s="1722"/>
      <c r="F36" s="1713"/>
      <c r="G36" s="1712"/>
      <c r="H36" s="1685" t="s">
        <v>1094</v>
      </c>
      <c r="I36" s="1684" t="s">
        <v>311</v>
      </c>
      <c r="J36" s="1683" t="s">
        <v>385</v>
      </c>
      <c r="K36" s="1683"/>
      <c r="L36" s="1681"/>
      <c r="M36" s="1681" t="s">
        <v>311</v>
      </c>
      <c r="N36" s="1683" t="s">
        <v>1107</v>
      </c>
      <c r="O36" s="1682"/>
      <c r="P36" s="1681"/>
      <c r="Q36" s="1681" t="s">
        <v>311</v>
      </c>
      <c r="R36" s="1680" t="s">
        <v>1106</v>
      </c>
      <c r="S36" s="1681"/>
      <c r="T36" s="1681"/>
      <c r="U36" s="1681"/>
      <c r="V36" s="1680"/>
      <c r="W36" s="1679"/>
      <c r="X36" s="1678"/>
      <c r="Y36" s="1676"/>
      <c r="Z36" s="1676"/>
      <c r="AA36" s="1676"/>
      <c r="AB36" s="1675"/>
      <c r="AC36" s="1677"/>
      <c r="AD36" s="1676"/>
      <c r="AE36" s="1676"/>
      <c r="AF36" s="1675"/>
    </row>
    <row r="37" spans="1:33" s="538" customFormat="1" ht="18.75" customHeight="1" x14ac:dyDescent="0.15">
      <c r="A37" s="1674"/>
      <c r="B37" s="1673"/>
      <c r="C37" s="1672"/>
      <c r="D37" s="1671"/>
      <c r="E37" s="1670"/>
      <c r="F37" s="1669"/>
      <c r="G37" s="1668"/>
      <c r="H37" s="1667"/>
      <c r="I37" s="1666" t="s">
        <v>311</v>
      </c>
      <c r="J37" s="1663" t="s">
        <v>1105</v>
      </c>
      <c r="K37" s="1663"/>
      <c r="L37" s="1664"/>
      <c r="M37" s="1664" t="s">
        <v>311</v>
      </c>
      <c r="N37" s="1663" t="s">
        <v>1104</v>
      </c>
      <c r="O37" s="1665"/>
      <c r="P37" s="1664"/>
      <c r="Q37" s="1664" t="s">
        <v>311</v>
      </c>
      <c r="R37" s="1663" t="s">
        <v>1103</v>
      </c>
      <c r="S37" s="1664"/>
      <c r="T37" s="1663"/>
      <c r="U37" s="1664" t="s">
        <v>311</v>
      </c>
      <c r="V37" s="1663" t="s">
        <v>1102</v>
      </c>
      <c r="W37" s="1662"/>
      <c r="X37" s="1661"/>
      <c r="Y37" s="1659"/>
      <c r="Z37" s="1659"/>
      <c r="AA37" s="1659"/>
      <c r="AB37" s="1658"/>
      <c r="AC37" s="1660"/>
      <c r="AD37" s="1659"/>
      <c r="AE37" s="1659"/>
      <c r="AF37" s="1658"/>
    </row>
    <row r="38" spans="1:33" ht="18.75" customHeight="1" x14ac:dyDescent="0.15">
      <c r="A38" s="1552"/>
      <c r="B38" s="1551"/>
      <c r="C38" s="1573"/>
      <c r="D38" s="1550"/>
      <c r="E38" s="1572"/>
      <c r="F38" s="1549"/>
      <c r="G38" s="1616"/>
      <c r="H38" s="1787" t="s">
        <v>10</v>
      </c>
      <c r="I38" s="1786" t="s">
        <v>311</v>
      </c>
      <c r="J38" s="1785" t="s">
        <v>385</v>
      </c>
      <c r="K38" s="1785"/>
      <c r="L38" s="1784"/>
      <c r="M38" s="1783" t="s">
        <v>311</v>
      </c>
      <c r="N38" s="1785" t="s">
        <v>384</v>
      </c>
      <c r="O38" s="1785"/>
      <c r="P38" s="1784"/>
      <c r="Q38" s="1783" t="s">
        <v>311</v>
      </c>
      <c r="R38" s="1782" t="s">
        <v>383</v>
      </c>
      <c r="S38" s="1782"/>
      <c r="T38" s="1782"/>
      <c r="U38" s="1782"/>
      <c r="V38" s="1782"/>
      <c r="W38" s="1782"/>
      <c r="X38" s="1781"/>
      <c r="Y38" s="1641" t="s">
        <v>311</v>
      </c>
      <c r="Z38" s="1640" t="s">
        <v>438</v>
      </c>
      <c r="AA38" s="1640"/>
      <c r="AB38" s="1707"/>
      <c r="AC38" s="1641" t="s">
        <v>311</v>
      </c>
      <c r="AD38" s="1640" t="s">
        <v>438</v>
      </c>
      <c r="AE38" s="1640"/>
      <c r="AF38" s="1707"/>
      <c r="AG38" s="1581"/>
    </row>
    <row r="39" spans="1:33" ht="19.5" customHeight="1" x14ac:dyDescent="0.15">
      <c r="A39" s="1530"/>
      <c r="B39" s="1529"/>
      <c r="C39" s="1571"/>
      <c r="D39" s="1570"/>
      <c r="E39" s="1527"/>
      <c r="F39" s="1526"/>
      <c r="G39" s="1540"/>
      <c r="H39" s="1615" t="s">
        <v>851</v>
      </c>
      <c r="I39" s="1609" t="s">
        <v>311</v>
      </c>
      <c r="J39" s="1605" t="s">
        <v>441</v>
      </c>
      <c r="K39" s="1614"/>
      <c r="L39" s="1608"/>
      <c r="M39" s="1607" t="s">
        <v>311</v>
      </c>
      <c r="N39" s="1605" t="s">
        <v>852</v>
      </c>
      <c r="O39" s="1607"/>
      <c r="P39" s="1605"/>
      <c r="Q39" s="1565"/>
      <c r="R39" s="1565"/>
      <c r="S39" s="1565"/>
      <c r="T39" s="1565"/>
      <c r="U39" s="1565"/>
      <c r="V39" s="1565"/>
      <c r="W39" s="1565"/>
      <c r="X39" s="1564"/>
      <c r="Y39" s="1588" t="s">
        <v>311</v>
      </c>
      <c r="Z39" s="1507" t="s">
        <v>436</v>
      </c>
      <c r="AA39" s="1694"/>
      <c r="AB39" s="1693"/>
      <c r="AC39" s="1588" t="s">
        <v>311</v>
      </c>
      <c r="AD39" s="1507" t="s">
        <v>436</v>
      </c>
      <c r="AE39" s="1694"/>
      <c r="AF39" s="1693"/>
    </row>
    <row r="40" spans="1:33" ht="19.5" customHeight="1" x14ac:dyDescent="0.15">
      <c r="A40" s="1530"/>
      <c r="B40" s="1529"/>
      <c r="C40" s="1571"/>
      <c r="D40" s="1570"/>
      <c r="E40" s="1527"/>
      <c r="F40" s="1526"/>
      <c r="G40" s="1540"/>
      <c r="H40" s="1538" t="s">
        <v>855</v>
      </c>
      <c r="I40" s="1537" t="s">
        <v>311</v>
      </c>
      <c r="J40" s="1533" t="s">
        <v>441</v>
      </c>
      <c r="K40" s="1536"/>
      <c r="L40" s="1535"/>
      <c r="M40" s="1534" t="s">
        <v>311</v>
      </c>
      <c r="N40" s="1533" t="s">
        <v>852</v>
      </c>
      <c r="O40" s="1534"/>
      <c r="P40" s="1533"/>
      <c r="Q40" s="1532"/>
      <c r="R40" s="1532"/>
      <c r="S40" s="1532"/>
      <c r="T40" s="1532"/>
      <c r="U40" s="1532"/>
      <c r="V40" s="1532"/>
      <c r="W40" s="1532"/>
      <c r="X40" s="1598"/>
      <c r="Y40" s="1695"/>
      <c r="Z40" s="1694"/>
      <c r="AA40" s="1694"/>
      <c r="AB40" s="1693"/>
      <c r="AC40" s="1695"/>
      <c r="AD40" s="1694"/>
      <c r="AE40" s="1694"/>
      <c r="AF40" s="1693"/>
    </row>
    <row r="41" spans="1:33" ht="18.75" customHeight="1" x14ac:dyDescent="0.15">
      <c r="A41" s="1530"/>
      <c r="B41" s="1529"/>
      <c r="C41" s="1528"/>
      <c r="D41" s="1526"/>
      <c r="E41" s="1527"/>
      <c r="F41" s="1526"/>
      <c r="G41" s="1525"/>
      <c r="H41" s="1720" t="s">
        <v>277</v>
      </c>
      <c r="I41" s="1734" t="s">
        <v>311</v>
      </c>
      <c r="J41" s="1522" t="s">
        <v>385</v>
      </c>
      <c r="K41" s="1522"/>
      <c r="L41" s="1733" t="s">
        <v>311</v>
      </c>
      <c r="M41" s="1522" t="s">
        <v>388</v>
      </c>
      <c r="N41" s="1522"/>
      <c r="O41" s="1732"/>
      <c r="P41" s="1732"/>
      <c r="Q41" s="1732"/>
      <c r="R41" s="1732"/>
      <c r="S41" s="1732"/>
      <c r="T41" s="1732"/>
      <c r="U41" s="1732"/>
      <c r="V41" s="1732"/>
      <c r="W41" s="1732"/>
      <c r="X41" s="1731"/>
      <c r="Y41" s="1695"/>
      <c r="Z41" s="1694"/>
      <c r="AA41" s="1694"/>
      <c r="AB41" s="1693"/>
      <c r="AC41" s="1695"/>
      <c r="AD41" s="1694"/>
      <c r="AE41" s="1694"/>
      <c r="AF41" s="1693"/>
    </row>
    <row r="42" spans="1:33" ht="18.75" customHeight="1" x14ac:dyDescent="0.15">
      <c r="A42" s="1530"/>
      <c r="B42" s="1529"/>
      <c r="C42" s="1528"/>
      <c r="D42" s="1526"/>
      <c r="E42" s="1527"/>
      <c r="F42" s="1526"/>
      <c r="G42" s="1525"/>
      <c r="H42" s="1730"/>
      <c r="I42" s="1729"/>
      <c r="J42" s="1727"/>
      <c r="K42" s="1727"/>
      <c r="L42" s="1728"/>
      <c r="M42" s="1727"/>
      <c r="N42" s="1727"/>
      <c r="X42" s="1597"/>
      <c r="Y42" s="1695"/>
      <c r="Z42" s="1694"/>
      <c r="AA42" s="1694"/>
      <c r="AB42" s="1693"/>
      <c r="AC42" s="1695"/>
      <c r="AD42" s="1694"/>
      <c r="AE42" s="1694"/>
      <c r="AF42" s="1693"/>
    </row>
    <row r="43" spans="1:33" ht="18.75" customHeight="1" x14ac:dyDescent="0.15">
      <c r="A43" s="1530"/>
      <c r="B43" s="1529"/>
      <c r="C43" s="1528"/>
      <c r="D43" s="1526"/>
      <c r="E43" s="1527"/>
      <c r="F43" s="1526"/>
      <c r="G43" s="1525"/>
      <c r="H43" s="1717"/>
      <c r="I43" s="1726"/>
      <c r="J43" s="1566"/>
      <c r="K43" s="1566"/>
      <c r="L43" s="1725"/>
      <c r="M43" s="1566"/>
      <c r="N43" s="1566"/>
      <c r="O43" s="1606"/>
      <c r="P43" s="1606"/>
      <c r="Q43" s="1606"/>
      <c r="R43" s="1606"/>
      <c r="S43" s="1606"/>
      <c r="T43" s="1606"/>
      <c r="U43" s="1606"/>
      <c r="V43" s="1606"/>
      <c r="W43" s="1606"/>
      <c r="X43" s="1724"/>
      <c r="Y43" s="1695"/>
      <c r="Z43" s="1694"/>
      <c r="AA43" s="1694"/>
      <c r="AB43" s="1693"/>
      <c r="AC43" s="1695"/>
      <c r="AD43" s="1694"/>
      <c r="AE43" s="1694"/>
      <c r="AF43" s="1693"/>
    </row>
    <row r="44" spans="1:33" ht="18.75" customHeight="1" x14ac:dyDescent="0.15">
      <c r="A44" s="1530"/>
      <c r="B44" s="1529"/>
      <c r="C44" s="1528"/>
      <c r="D44" s="1526"/>
      <c r="E44" s="1527"/>
      <c r="F44" s="1526"/>
      <c r="G44" s="1525"/>
      <c r="H44" s="1562" t="s">
        <v>278</v>
      </c>
      <c r="I44" s="1588" t="s">
        <v>311</v>
      </c>
      <c r="J44" s="1533" t="s">
        <v>399</v>
      </c>
      <c r="K44" s="1536"/>
      <c r="L44" s="1535"/>
      <c r="M44" s="1588" t="s">
        <v>311</v>
      </c>
      <c r="N44" s="1533" t="s">
        <v>398</v>
      </c>
      <c r="O44" s="1532"/>
      <c r="P44" s="1532"/>
      <c r="Q44" s="1532"/>
      <c r="R44" s="1532"/>
      <c r="S44" s="1532"/>
      <c r="T44" s="1532"/>
      <c r="U44" s="1532"/>
      <c r="V44" s="1532"/>
      <c r="W44" s="1532"/>
      <c r="X44" s="1598"/>
      <c r="Y44" s="1695"/>
      <c r="Z44" s="1694"/>
      <c r="AA44" s="1694"/>
      <c r="AB44" s="1693"/>
      <c r="AC44" s="1695"/>
      <c r="AD44" s="1694"/>
      <c r="AE44" s="1694"/>
      <c r="AF44" s="1693"/>
    </row>
    <row r="45" spans="1:33" ht="18.75" customHeight="1" x14ac:dyDescent="0.15">
      <c r="A45" s="1530"/>
      <c r="B45" s="1529"/>
      <c r="C45" s="1528"/>
      <c r="D45" s="1526"/>
      <c r="E45" s="1527"/>
      <c r="F45" s="1526"/>
      <c r="G45" s="1525"/>
      <c r="H45" s="1720" t="s">
        <v>184</v>
      </c>
      <c r="I45" s="1705" t="s">
        <v>311</v>
      </c>
      <c r="J45" s="1522" t="s">
        <v>385</v>
      </c>
      <c r="K45" s="1522"/>
      <c r="L45" s="1705" t="s">
        <v>311</v>
      </c>
      <c r="M45" s="1522" t="s">
        <v>388</v>
      </c>
      <c r="N45" s="1522"/>
      <c r="O45" s="1591"/>
      <c r="P45" s="1591"/>
      <c r="Q45" s="1591"/>
      <c r="R45" s="1591"/>
      <c r="S45" s="1591"/>
      <c r="T45" s="1591"/>
      <c r="U45" s="1591"/>
      <c r="V45" s="1591"/>
      <c r="W45" s="1591"/>
      <c r="X45" s="1620"/>
      <c r="Y45" s="1695"/>
      <c r="Z45" s="1694"/>
      <c r="AA45" s="1694"/>
      <c r="AB45" s="1693"/>
      <c r="AC45" s="1695"/>
      <c r="AD45" s="1694"/>
      <c r="AE45" s="1694"/>
      <c r="AF45" s="1693"/>
    </row>
    <row r="46" spans="1:33" ht="18.75" customHeight="1" x14ac:dyDescent="0.15">
      <c r="A46" s="1530"/>
      <c r="B46" s="1529"/>
      <c r="C46" s="1528"/>
      <c r="D46" s="1526"/>
      <c r="E46" s="1527"/>
      <c r="F46" s="1526"/>
      <c r="G46" s="1525"/>
      <c r="H46" s="1717"/>
      <c r="I46" s="1703"/>
      <c r="J46" s="1566"/>
      <c r="K46" s="1566"/>
      <c r="L46" s="1703"/>
      <c r="M46" s="1566"/>
      <c r="N46" s="1566"/>
      <c r="O46" s="1605"/>
      <c r="P46" s="1605"/>
      <c r="Q46" s="1605"/>
      <c r="R46" s="1605"/>
      <c r="S46" s="1605"/>
      <c r="T46" s="1605"/>
      <c r="U46" s="1605"/>
      <c r="V46" s="1605"/>
      <c r="W46" s="1605"/>
      <c r="X46" s="1604"/>
      <c r="Y46" s="1695"/>
      <c r="Z46" s="1694"/>
      <c r="AA46" s="1694"/>
      <c r="AB46" s="1693"/>
      <c r="AC46" s="1695"/>
      <c r="AD46" s="1694"/>
      <c r="AE46" s="1694"/>
      <c r="AF46" s="1693"/>
    </row>
    <row r="47" spans="1:33" ht="18.75" customHeight="1" x14ac:dyDescent="0.15">
      <c r="A47" s="1530"/>
      <c r="B47" s="1529"/>
      <c r="C47" s="1528"/>
      <c r="D47" s="1526"/>
      <c r="E47" s="1527"/>
      <c r="F47" s="1526"/>
      <c r="G47" s="1525"/>
      <c r="H47" s="1720" t="s">
        <v>185</v>
      </c>
      <c r="I47" s="1705" t="s">
        <v>311</v>
      </c>
      <c r="J47" s="1522" t="s">
        <v>385</v>
      </c>
      <c r="K47" s="1522"/>
      <c r="L47" s="1705" t="s">
        <v>311</v>
      </c>
      <c r="M47" s="1522" t="s">
        <v>388</v>
      </c>
      <c r="N47" s="1522"/>
      <c r="O47" s="1591"/>
      <c r="P47" s="1591"/>
      <c r="Q47" s="1591"/>
      <c r="R47" s="1591"/>
      <c r="S47" s="1591"/>
      <c r="T47" s="1591"/>
      <c r="U47" s="1591"/>
      <c r="V47" s="1591"/>
      <c r="W47" s="1591"/>
      <c r="X47" s="1620"/>
      <c r="Y47" s="1695"/>
      <c r="Z47" s="1694"/>
      <c r="AA47" s="1694"/>
      <c r="AB47" s="1693"/>
      <c r="AC47" s="1695"/>
      <c r="AD47" s="1694"/>
      <c r="AE47" s="1694"/>
      <c r="AF47" s="1693"/>
    </row>
    <row r="48" spans="1:33" ht="18.75" customHeight="1" x14ac:dyDescent="0.15">
      <c r="A48" s="1530"/>
      <c r="B48" s="1529"/>
      <c r="C48" s="1528"/>
      <c r="D48" s="1526"/>
      <c r="E48" s="1527"/>
      <c r="F48" s="1526"/>
      <c r="G48" s="1525"/>
      <c r="H48" s="1717"/>
      <c r="I48" s="1703"/>
      <c r="J48" s="1566"/>
      <c r="K48" s="1566"/>
      <c r="L48" s="1703"/>
      <c r="M48" s="1566"/>
      <c r="N48" s="1566"/>
      <c r="O48" s="1605"/>
      <c r="P48" s="1605"/>
      <c r="Q48" s="1605"/>
      <c r="R48" s="1605"/>
      <c r="S48" s="1605"/>
      <c r="T48" s="1605"/>
      <c r="U48" s="1605"/>
      <c r="V48" s="1605"/>
      <c r="W48" s="1605"/>
      <c r="X48" s="1604"/>
      <c r="Y48" s="1695"/>
      <c r="Z48" s="1694"/>
      <c r="AA48" s="1694"/>
      <c r="AB48" s="1693"/>
      <c r="AC48" s="1695"/>
      <c r="AD48" s="1694"/>
      <c r="AE48" s="1694"/>
      <c r="AF48" s="1693"/>
    </row>
    <row r="49" spans="1:32" ht="18.75" customHeight="1" x14ac:dyDescent="0.15">
      <c r="A49" s="1530"/>
      <c r="B49" s="1529"/>
      <c r="C49" s="1528"/>
      <c r="D49" s="1526"/>
      <c r="E49" s="1527"/>
      <c r="F49" s="1526"/>
      <c r="G49" s="1525"/>
      <c r="H49" s="1720" t="s">
        <v>186</v>
      </c>
      <c r="I49" s="1705" t="s">
        <v>311</v>
      </c>
      <c r="J49" s="1522" t="s">
        <v>385</v>
      </c>
      <c r="K49" s="1522"/>
      <c r="L49" s="1705" t="s">
        <v>311</v>
      </c>
      <c r="M49" s="1522" t="s">
        <v>388</v>
      </c>
      <c r="N49" s="1522"/>
      <c r="O49" s="1591"/>
      <c r="P49" s="1591"/>
      <c r="Q49" s="1591"/>
      <c r="R49" s="1591"/>
      <c r="S49" s="1591"/>
      <c r="T49" s="1591"/>
      <c r="U49" s="1591"/>
      <c r="V49" s="1591"/>
      <c r="W49" s="1591"/>
      <c r="X49" s="1620"/>
      <c r="Y49" s="1695"/>
      <c r="Z49" s="1694"/>
      <c r="AA49" s="1694"/>
      <c r="AB49" s="1693"/>
      <c r="AC49" s="1695"/>
      <c r="AD49" s="1694"/>
      <c r="AE49" s="1694"/>
      <c r="AF49" s="1693"/>
    </row>
    <row r="50" spans="1:32" ht="18.75" customHeight="1" x14ac:dyDescent="0.15">
      <c r="A50" s="1530"/>
      <c r="B50" s="1529"/>
      <c r="C50" s="1528"/>
      <c r="D50" s="1526"/>
      <c r="E50" s="1527"/>
      <c r="F50" s="1526"/>
      <c r="G50" s="1525"/>
      <c r="H50" s="1717"/>
      <c r="I50" s="1703"/>
      <c r="J50" s="1566"/>
      <c r="K50" s="1566"/>
      <c r="L50" s="1703"/>
      <c r="M50" s="1566"/>
      <c r="N50" s="1566"/>
      <c r="O50" s="1605"/>
      <c r="P50" s="1605"/>
      <c r="Q50" s="1605"/>
      <c r="R50" s="1605"/>
      <c r="S50" s="1605"/>
      <c r="T50" s="1605"/>
      <c r="U50" s="1605"/>
      <c r="V50" s="1605"/>
      <c r="W50" s="1605"/>
      <c r="X50" s="1604"/>
      <c r="Y50" s="1695"/>
      <c r="Z50" s="1694"/>
      <c r="AA50" s="1694"/>
      <c r="AB50" s="1693"/>
      <c r="AC50" s="1695"/>
      <c r="AD50" s="1694"/>
      <c r="AE50" s="1694"/>
      <c r="AF50" s="1693"/>
    </row>
    <row r="51" spans="1:32" ht="18.75" customHeight="1" x14ac:dyDescent="0.15">
      <c r="A51" s="1530"/>
      <c r="B51" s="1529"/>
      <c r="C51" s="1528"/>
      <c r="D51" s="1526"/>
      <c r="E51" s="1527"/>
      <c r="F51" s="1526"/>
      <c r="G51" s="1525"/>
      <c r="H51" s="1720" t="s">
        <v>187</v>
      </c>
      <c r="I51" s="1705" t="s">
        <v>311</v>
      </c>
      <c r="J51" s="1522" t="s">
        <v>385</v>
      </c>
      <c r="K51" s="1522"/>
      <c r="L51" s="1705" t="s">
        <v>311</v>
      </c>
      <c r="M51" s="1522" t="s">
        <v>388</v>
      </c>
      <c r="N51" s="1522"/>
      <c r="O51" s="1591"/>
      <c r="P51" s="1591"/>
      <c r="Q51" s="1591"/>
      <c r="R51" s="1591"/>
      <c r="S51" s="1591"/>
      <c r="T51" s="1591"/>
      <c r="U51" s="1591"/>
      <c r="V51" s="1591"/>
      <c r="W51" s="1591"/>
      <c r="X51" s="1620"/>
      <c r="Y51" s="1695"/>
      <c r="Z51" s="1694"/>
      <c r="AA51" s="1694"/>
      <c r="AB51" s="1693"/>
      <c r="AC51" s="1695"/>
      <c r="AD51" s="1694"/>
      <c r="AE51" s="1694"/>
      <c r="AF51" s="1693"/>
    </row>
    <row r="52" spans="1:32" ht="18.75" customHeight="1" x14ac:dyDescent="0.15">
      <c r="A52" s="1530"/>
      <c r="B52" s="1529"/>
      <c r="C52" s="1528"/>
      <c r="D52" s="1526"/>
      <c r="E52" s="1527"/>
      <c r="F52" s="1526"/>
      <c r="G52" s="1525"/>
      <c r="H52" s="1717"/>
      <c r="I52" s="1703"/>
      <c r="J52" s="1566"/>
      <c r="K52" s="1566"/>
      <c r="L52" s="1703"/>
      <c r="M52" s="1566"/>
      <c r="N52" s="1566"/>
      <c r="O52" s="1605"/>
      <c r="P52" s="1605"/>
      <c r="Q52" s="1605"/>
      <c r="R52" s="1605"/>
      <c r="S52" s="1605"/>
      <c r="T52" s="1605"/>
      <c r="U52" s="1605"/>
      <c r="V52" s="1605"/>
      <c r="W52" s="1605"/>
      <c r="X52" s="1604"/>
      <c r="Y52" s="1695"/>
      <c r="Z52" s="1694"/>
      <c r="AA52" s="1694"/>
      <c r="AB52" s="1693"/>
      <c r="AC52" s="1695"/>
      <c r="AD52" s="1694"/>
      <c r="AE52" s="1694"/>
      <c r="AF52" s="1693"/>
    </row>
    <row r="53" spans="1:32" ht="18.75" customHeight="1" x14ac:dyDescent="0.15">
      <c r="A53" s="1530"/>
      <c r="B53" s="1529"/>
      <c r="C53" s="1528"/>
      <c r="D53" s="1526"/>
      <c r="E53" s="1527"/>
      <c r="F53" s="1526"/>
      <c r="G53" s="1525"/>
      <c r="H53" s="1700" t="s">
        <v>188</v>
      </c>
      <c r="I53" s="1537" t="s">
        <v>311</v>
      </c>
      <c r="J53" s="1533" t="s">
        <v>385</v>
      </c>
      <c r="K53" s="1536"/>
      <c r="L53" s="1534" t="s">
        <v>311</v>
      </c>
      <c r="M53" s="1533" t="s">
        <v>388</v>
      </c>
      <c r="N53" s="1555"/>
      <c r="O53" s="1555"/>
      <c r="P53" s="1555"/>
      <c r="Q53" s="1555"/>
      <c r="R53" s="1555"/>
      <c r="S53" s="1555"/>
      <c r="T53" s="1555"/>
      <c r="U53" s="1555"/>
      <c r="V53" s="1555"/>
      <c r="W53" s="1555"/>
      <c r="X53" s="1696"/>
      <c r="Y53" s="1695"/>
      <c r="Z53" s="1694"/>
      <c r="AA53" s="1694"/>
      <c r="AB53" s="1693"/>
      <c r="AC53" s="1695"/>
      <c r="AD53" s="1694"/>
      <c r="AE53" s="1694"/>
      <c r="AF53" s="1693"/>
    </row>
    <row r="54" spans="1:32" ht="18.75" customHeight="1" x14ac:dyDescent="0.15">
      <c r="A54" s="1539" t="s">
        <v>311</v>
      </c>
      <c r="B54" s="1529">
        <v>78</v>
      </c>
      <c r="C54" s="1528" t="s">
        <v>145</v>
      </c>
      <c r="D54" s="1539" t="s">
        <v>311</v>
      </c>
      <c r="E54" s="1527" t="s">
        <v>414</v>
      </c>
      <c r="F54" s="1526"/>
      <c r="G54" s="1525"/>
      <c r="H54" s="1594" t="s">
        <v>279</v>
      </c>
      <c r="I54" s="1588" t="s">
        <v>311</v>
      </c>
      <c r="J54" s="1605" t="s">
        <v>385</v>
      </c>
      <c r="K54" s="1605"/>
      <c r="L54" s="1534" t="s">
        <v>311</v>
      </c>
      <c r="M54" s="1605" t="s">
        <v>397</v>
      </c>
      <c r="N54" s="1533"/>
      <c r="O54" s="1588" t="s">
        <v>311</v>
      </c>
      <c r="P54" s="1533" t="s">
        <v>396</v>
      </c>
      <c r="Q54" s="1555"/>
      <c r="R54" s="1555"/>
      <c r="S54" s="1555"/>
      <c r="T54" s="1555"/>
      <c r="U54" s="1555"/>
      <c r="V54" s="1555"/>
      <c r="W54" s="1555"/>
      <c r="X54" s="1696"/>
      <c r="Y54" s="1695"/>
      <c r="Z54" s="1694"/>
      <c r="AA54" s="1694"/>
      <c r="AB54" s="1693"/>
      <c r="AC54" s="1695"/>
      <c r="AD54" s="1694"/>
      <c r="AE54" s="1694"/>
      <c r="AF54" s="1693"/>
    </row>
    <row r="55" spans="1:32" ht="18.75" customHeight="1" x14ac:dyDescent="0.15">
      <c r="A55" s="1530"/>
      <c r="B55" s="1529"/>
      <c r="C55" s="1528"/>
      <c r="D55" s="1539" t="s">
        <v>311</v>
      </c>
      <c r="E55" s="1527" t="s">
        <v>475</v>
      </c>
      <c r="F55" s="1526"/>
      <c r="G55" s="1525"/>
      <c r="H55" s="1594" t="s">
        <v>280</v>
      </c>
      <c r="I55" s="1593" t="s">
        <v>311</v>
      </c>
      <c r="J55" s="1533" t="s">
        <v>385</v>
      </c>
      <c r="K55" s="1536"/>
      <c r="L55" s="1588" t="s">
        <v>311</v>
      </c>
      <c r="M55" s="1533" t="s">
        <v>388</v>
      </c>
      <c r="N55" s="1555"/>
      <c r="O55" s="1555"/>
      <c r="P55" s="1555"/>
      <c r="Q55" s="1555"/>
      <c r="R55" s="1555"/>
      <c r="S55" s="1555"/>
      <c r="T55" s="1555"/>
      <c r="U55" s="1555"/>
      <c r="V55" s="1555"/>
      <c r="W55" s="1555"/>
      <c r="X55" s="1696"/>
      <c r="Y55" s="1695"/>
      <c r="Z55" s="1694"/>
      <c r="AA55" s="1694"/>
      <c r="AB55" s="1693"/>
      <c r="AC55" s="1695"/>
      <c r="AD55" s="1694"/>
      <c r="AE55" s="1694"/>
      <c r="AF55" s="1693"/>
    </row>
    <row r="56" spans="1:32" ht="18.75" customHeight="1" x14ac:dyDescent="0.15">
      <c r="A56" s="1530"/>
      <c r="B56" s="1529"/>
      <c r="C56" s="1528"/>
      <c r="D56" s="1539" t="s">
        <v>311</v>
      </c>
      <c r="E56" s="1527" t="s">
        <v>857</v>
      </c>
      <c r="F56" s="1526"/>
      <c r="G56" s="1525"/>
      <c r="H56" s="1700" t="s">
        <v>856</v>
      </c>
      <c r="I56" s="1593" t="s">
        <v>311</v>
      </c>
      <c r="J56" s="1533" t="s">
        <v>385</v>
      </c>
      <c r="K56" s="1536"/>
      <c r="L56" s="1534" t="s">
        <v>311</v>
      </c>
      <c r="M56" s="1533" t="s">
        <v>388</v>
      </c>
      <c r="N56" s="1555"/>
      <c r="O56" s="1555"/>
      <c r="P56" s="1555"/>
      <c r="Q56" s="1555"/>
      <c r="R56" s="1555"/>
      <c r="S56" s="1555"/>
      <c r="T56" s="1555"/>
      <c r="U56" s="1555"/>
      <c r="V56" s="1555"/>
      <c r="W56" s="1555"/>
      <c r="X56" s="1696"/>
      <c r="Y56" s="1588"/>
      <c r="Z56" s="1507"/>
      <c r="AA56" s="1694"/>
      <c r="AB56" s="1693"/>
      <c r="AC56" s="1588"/>
      <c r="AD56" s="1507"/>
      <c r="AE56" s="1694"/>
      <c r="AF56" s="1693"/>
    </row>
    <row r="57" spans="1:32" ht="18.75" customHeight="1" x14ac:dyDescent="0.15">
      <c r="A57" s="1539"/>
      <c r="B57" s="1529"/>
      <c r="C57" s="1528"/>
      <c r="D57" s="1539"/>
      <c r="E57" s="1527"/>
      <c r="F57" s="1526"/>
      <c r="G57" s="1525"/>
      <c r="H57" s="1594" t="s">
        <v>281</v>
      </c>
      <c r="I57" s="1593" t="s">
        <v>311</v>
      </c>
      <c r="J57" s="1533" t="s">
        <v>385</v>
      </c>
      <c r="K57" s="1533"/>
      <c r="L57" s="1592" t="s">
        <v>311</v>
      </c>
      <c r="M57" s="1533" t="s">
        <v>394</v>
      </c>
      <c r="N57" s="1533"/>
      <c r="O57" s="1588" t="s">
        <v>311</v>
      </c>
      <c r="P57" s="1533" t="s">
        <v>393</v>
      </c>
      <c r="Q57" s="1555"/>
      <c r="R57" s="1555"/>
      <c r="S57" s="1555"/>
      <c r="T57" s="1555"/>
      <c r="U57" s="1555"/>
      <c r="V57" s="1555"/>
      <c r="W57" s="1555"/>
      <c r="X57" s="1696"/>
      <c r="Y57" s="1695"/>
      <c r="Z57" s="1694"/>
      <c r="AA57" s="1694"/>
      <c r="AB57" s="1693"/>
      <c r="AC57" s="1695"/>
      <c r="AD57" s="1694"/>
      <c r="AE57" s="1694"/>
      <c r="AF57" s="1693"/>
    </row>
    <row r="58" spans="1:32" ht="18.75" customHeight="1" x14ac:dyDescent="0.15">
      <c r="A58" s="1530"/>
      <c r="B58" s="1529"/>
      <c r="C58" s="1528"/>
      <c r="D58" s="1539"/>
      <c r="E58" s="1527"/>
      <c r="F58" s="1526"/>
      <c r="G58" s="1525"/>
      <c r="H58" s="1594" t="s">
        <v>282</v>
      </c>
      <c r="I58" s="1593" t="s">
        <v>311</v>
      </c>
      <c r="J58" s="1533" t="s">
        <v>385</v>
      </c>
      <c r="K58" s="1533"/>
      <c r="L58" s="1592" t="s">
        <v>311</v>
      </c>
      <c r="M58" s="1533" t="s">
        <v>413</v>
      </c>
      <c r="N58" s="1780"/>
      <c r="O58" s="1780"/>
      <c r="P58" s="1588" t="s">
        <v>311</v>
      </c>
      <c r="Q58" s="1533" t="s">
        <v>412</v>
      </c>
      <c r="R58" s="1780"/>
      <c r="S58" s="1780"/>
      <c r="T58" s="1780"/>
      <c r="U58" s="1780"/>
      <c r="V58" s="1780"/>
      <c r="W58" s="1780"/>
      <c r="X58" s="1779"/>
      <c r="Y58" s="1695"/>
      <c r="Z58" s="1694"/>
      <c r="AA58" s="1694"/>
      <c r="AB58" s="1693"/>
      <c r="AC58" s="1695"/>
      <c r="AD58" s="1694"/>
      <c r="AE58" s="1694"/>
      <c r="AF58" s="1693"/>
    </row>
    <row r="59" spans="1:32" ht="18.75" customHeight="1" x14ac:dyDescent="0.15">
      <c r="A59" s="1530"/>
      <c r="B59" s="1529"/>
      <c r="C59" s="1528"/>
      <c r="D59" s="1539"/>
      <c r="E59" s="1527"/>
      <c r="F59" s="1526"/>
      <c r="G59" s="1525"/>
      <c r="H59" s="1562" t="s">
        <v>283</v>
      </c>
      <c r="I59" s="1593" t="s">
        <v>311</v>
      </c>
      <c r="J59" s="1533" t="s">
        <v>385</v>
      </c>
      <c r="K59" s="1536"/>
      <c r="L59" s="1534" t="s">
        <v>311</v>
      </c>
      <c r="M59" s="1533" t="s">
        <v>388</v>
      </c>
      <c r="N59" s="1555"/>
      <c r="O59" s="1555"/>
      <c r="P59" s="1555"/>
      <c r="Q59" s="1555"/>
      <c r="R59" s="1555"/>
      <c r="S59" s="1555"/>
      <c r="T59" s="1555"/>
      <c r="U59" s="1555"/>
      <c r="V59" s="1555"/>
      <c r="W59" s="1555"/>
      <c r="X59" s="1696"/>
      <c r="Y59" s="1695"/>
      <c r="Z59" s="1694"/>
      <c r="AA59" s="1694"/>
      <c r="AB59" s="1693"/>
      <c r="AC59" s="1695"/>
      <c r="AD59" s="1694"/>
      <c r="AE59" s="1694"/>
      <c r="AF59" s="1693"/>
    </row>
    <row r="60" spans="1:32" ht="18.75" customHeight="1" x14ac:dyDescent="0.15">
      <c r="A60" s="1530"/>
      <c r="B60" s="1529"/>
      <c r="C60" s="1528"/>
      <c r="D60" s="1526"/>
      <c r="E60" s="1527"/>
      <c r="F60" s="1526"/>
      <c r="G60" s="1525"/>
      <c r="H60" s="1700" t="s">
        <v>189</v>
      </c>
      <c r="I60" s="1593" t="s">
        <v>311</v>
      </c>
      <c r="J60" s="1533" t="s">
        <v>385</v>
      </c>
      <c r="K60" s="1536"/>
      <c r="L60" s="1588" t="s">
        <v>311</v>
      </c>
      <c r="M60" s="1533" t="s">
        <v>388</v>
      </c>
      <c r="N60" s="1555"/>
      <c r="O60" s="1555"/>
      <c r="P60" s="1555"/>
      <c r="Q60" s="1555"/>
      <c r="R60" s="1555"/>
      <c r="S60" s="1555"/>
      <c r="T60" s="1555"/>
      <c r="U60" s="1555"/>
      <c r="V60" s="1555"/>
      <c r="W60" s="1555"/>
      <c r="X60" s="1696"/>
      <c r="Y60" s="1695"/>
      <c r="Z60" s="1694"/>
      <c r="AA60" s="1694"/>
      <c r="AB60" s="1693"/>
      <c r="AC60" s="1695"/>
      <c r="AD60" s="1694"/>
      <c r="AE60" s="1694"/>
      <c r="AF60" s="1693"/>
    </row>
    <row r="61" spans="1:32" ht="18.75" customHeight="1" x14ac:dyDescent="0.15">
      <c r="A61" s="1530"/>
      <c r="B61" s="1529"/>
      <c r="C61" s="1528"/>
      <c r="D61" s="1526"/>
      <c r="E61" s="1527"/>
      <c r="F61" s="1526"/>
      <c r="G61" s="1525"/>
      <c r="H61" s="1562" t="s">
        <v>190</v>
      </c>
      <c r="I61" s="1537" t="s">
        <v>311</v>
      </c>
      <c r="J61" s="1533" t="s">
        <v>385</v>
      </c>
      <c r="K61" s="1536"/>
      <c r="L61" s="1534" t="s">
        <v>311</v>
      </c>
      <c r="M61" s="1533" t="s">
        <v>388</v>
      </c>
      <c r="N61" s="1555"/>
      <c r="O61" s="1555"/>
      <c r="P61" s="1555"/>
      <c r="Q61" s="1555"/>
      <c r="R61" s="1555"/>
      <c r="S61" s="1555"/>
      <c r="T61" s="1555"/>
      <c r="U61" s="1555"/>
      <c r="V61" s="1555"/>
      <c r="W61" s="1555"/>
      <c r="X61" s="1696"/>
      <c r="Y61" s="1695"/>
      <c r="Z61" s="1694"/>
      <c r="AA61" s="1694"/>
      <c r="AB61" s="1693"/>
      <c r="AC61" s="1695"/>
      <c r="AD61" s="1694"/>
      <c r="AE61" s="1694"/>
      <c r="AF61" s="1693"/>
    </row>
    <row r="62" spans="1:32" ht="18.75" customHeight="1" x14ac:dyDescent="0.15">
      <c r="A62" s="1530"/>
      <c r="B62" s="1529"/>
      <c r="C62" s="1528"/>
      <c r="D62" s="1526"/>
      <c r="E62" s="1527"/>
      <c r="F62" s="1526"/>
      <c r="G62" s="1525"/>
      <c r="H62" s="1618" t="s">
        <v>284</v>
      </c>
      <c r="I62" s="1534" t="s">
        <v>311</v>
      </c>
      <c r="J62" s="1533" t="s">
        <v>385</v>
      </c>
      <c r="K62" s="1536"/>
      <c r="L62" s="1607" t="s">
        <v>311</v>
      </c>
      <c r="M62" s="1533" t="s">
        <v>388</v>
      </c>
      <c r="N62" s="1555"/>
      <c r="O62" s="1555"/>
      <c r="P62" s="1555"/>
      <c r="Q62" s="1555"/>
      <c r="R62" s="1555"/>
      <c r="S62" s="1555"/>
      <c r="T62" s="1555"/>
      <c r="U62" s="1555"/>
      <c r="V62" s="1555"/>
      <c r="W62" s="1555"/>
      <c r="X62" s="1696"/>
      <c r="Y62" s="1695"/>
      <c r="Z62" s="1694"/>
      <c r="AA62" s="1694"/>
      <c r="AB62" s="1693"/>
      <c r="AC62" s="1695"/>
      <c r="AD62" s="1694"/>
      <c r="AE62" s="1694"/>
      <c r="AF62" s="1693"/>
    </row>
    <row r="63" spans="1:32" ht="18.75" customHeight="1" x14ac:dyDescent="0.15">
      <c r="A63" s="1530"/>
      <c r="B63" s="1529"/>
      <c r="C63" s="1528"/>
      <c r="D63" s="1526"/>
      <c r="E63" s="1527"/>
      <c r="F63" s="1526"/>
      <c r="G63" s="1525"/>
      <c r="H63" s="1594" t="s">
        <v>191</v>
      </c>
      <c r="I63" s="1537" t="s">
        <v>311</v>
      </c>
      <c r="J63" s="1533" t="s">
        <v>385</v>
      </c>
      <c r="K63" s="1536"/>
      <c r="L63" s="1607" t="s">
        <v>311</v>
      </c>
      <c r="M63" s="1533" t="s">
        <v>388</v>
      </c>
      <c r="N63" s="1555"/>
      <c r="O63" s="1555"/>
      <c r="P63" s="1555"/>
      <c r="Q63" s="1555"/>
      <c r="R63" s="1555"/>
      <c r="S63" s="1555"/>
      <c r="T63" s="1555"/>
      <c r="U63" s="1555"/>
      <c r="V63" s="1555"/>
      <c r="W63" s="1555"/>
      <c r="X63" s="1696"/>
      <c r="Y63" s="1695"/>
      <c r="Z63" s="1694"/>
      <c r="AA63" s="1694"/>
      <c r="AB63" s="1693"/>
      <c r="AC63" s="1695"/>
      <c r="AD63" s="1694"/>
      <c r="AE63" s="1694"/>
      <c r="AF63" s="1693"/>
    </row>
    <row r="64" spans="1:32" ht="18.75" customHeight="1" x14ac:dyDescent="0.15">
      <c r="A64" s="1530"/>
      <c r="B64" s="1529"/>
      <c r="C64" s="1528"/>
      <c r="D64" s="1526"/>
      <c r="E64" s="1527"/>
      <c r="F64" s="1526"/>
      <c r="G64" s="1525"/>
      <c r="H64" s="1594" t="s">
        <v>192</v>
      </c>
      <c r="I64" s="1588" t="s">
        <v>311</v>
      </c>
      <c r="J64" s="1533" t="s">
        <v>385</v>
      </c>
      <c r="K64" s="1536"/>
      <c r="L64" s="1607" t="s">
        <v>311</v>
      </c>
      <c r="M64" s="1533" t="s">
        <v>388</v>
      </c>
      <c r="N64" s="1555"/>
      <c r="O64" s="1555"/>
      <c r="P64" s="1555"/>
      <c r="Q64" s="1555"/>
      <c r="R64" s="1555"/>
      <c r="S64" s="1555"/>
      <c r="T64" s="1555"/>
      <c r="U64" s="1555"/>
      <c r="V64" s="1555"/>
      <c r="W64" s="1555"/>
      <c r="X64" s="1696"/>
      <c r="Y64" s="1695"/>
      <c r="Z64" s="1694"/>
      <c r="AA64" s="1694"/>
      <c r="AB64" s="1693"/>
      <c r="AC64" s="1695"/>
      <c r="AD64" s="1694"/>
      <c r="AE64" s="1694"/>
      <c r="AF64" s="1693"/>
    </row>
    <row r="65" spans="1:33" ht="18.75" customHeight="1" x14ac:dyDescent="0.15">
      <c r="A65" s="1530"/>
      <c r="B65" s="1529"/>
      <c r="C65" s="1528"/>
      <c r="D65" s="1526"/>
      <c r="E65" s="1527"/>
      <c r="F65" s="1526"/>
      <c r="G65" s="1525"/>
      <c r="H65" s="1738" t="s">
        <v>144</v>
      </c>
      <c r="I65" s="1593" t="s">
        <v>311</v>
      </c>
      <c r="J65" s="1591" t="s">
        <v>385</v>
      </c>
      <c r="K65" s="1732"/>
      <c r="L65" s="1592" t="s">
        <v>311</v>
      </c>
      <c r="M65" s="1591" t="s">
        <v>474</v>
      </c>
      <c r="N65" s="1732"/>
      <c r="O65" s="1732"/>
      <c r="P65" s="1732"/>
      <c r="Q65" s="1732"/>
      <c r="R65" s="1592" t="s">
        <v>311</v>
      </c>
      <c r="S65" s="1591" t="s">
        <v>473</v>
      </c>
      <c r="T65" s="1591"/>
      <c r="U65" s="1732"/>
      <c r="V65" s="1732"/>
      <c r="W65" s="1732"/>
      <c r="X65" s="1731"/>
      <c r="Y65" s="1695"/>
      <c r="Z65" s="1694"/>
      <c r="AA65" s="1694"/>
      <c r="AB65" s="1693"/>
      <c r="AC65" s="1695"/>
      <c r="AD65" s="1694"/>
      <c r="AE65" s="1694"/>
      <c r="AF65" s="1693"/>
    </row>
    <row r="66" spans="1:33" ht="18.75" customHeight="1" x14ac:dyDescent="0.15">
      <c r="A66" s="1530"/>
      <c r="B66" s="1529"/>
      <c r="C66" s="1528"/>
      <c r="D66" s="1526"/>
      <c r="E66" s="1527"/>
      <c r="F66" s="1526"/>
      <c r="G66" s="1525"/>
      <c r="H66" s="1778"/>
      <c r="I66" s="1539" t="s">
        <v>311</v>
      </c>
      <c r="J66" s="1502" t="s">
        <v>472</v>
      </c>
      <c r="K66" s="1503"/>
      <c r="L66" s="1503"/>
      <c r="M66" s="1503"/>
      <c r="N66" s="1503"/>
      <c r="O66" s="1588" t="s">
        <v>311</v>
      </c>
      <c r="P66" s="1777" t="s">
        <v>471</v>
      </c>
      <c r="Q66" s="1503"/>
      <c r="R66" s="1503"/>
      <c r="S66" s="1503"/>
      <c r="T66" s="1503"/>
      <c r="U66" s="1588" t="s">
        <v>311</v>
      </c>
      <c r="V66" s="1777" t="s">
        <v>858</v>
      </c>
      <c r="W66" s="1503"/>
      <c r="X66" s="1776"/>
      <c r="Y66" s="1503"/>
      <c r="Z66" s="1694"/>
      <c r="AA66" s="1694"/>
      <c r="AB66" s="1693"/>
      <c r="AC66" s="1695"/>
      <c r="AD66" s="1694"/>
      <c r="AE66" s="1694"/>
      <c r="AF66" s="1693"/>
    </row>
    <row r="67" spans="1:33" ht="18.75" customHeight="1" x14ac:dyDescent="0.15">
      <c r="A67" s="1530"/>
      <c r="B67" s="1529"/>
      <c r="C67" s="1528"/>
      <c r="D67" s="1526"/>
      <c r="E67" s="1527"/>
      <c r="F67" s="1526"/>
      <c r="G67" s="1525"/>
      <c r="H67" s="1736"/>
      <c r="I67" s="1539" t="s">
        <v>311</v>
      </c>
      <c r="J67" s="1502" t="s">
        <v>470</v>
      </c>
      <c r="K67" s="1565"/>
      <c r="L67" s="1565"/>
      <c r="M67" s="1565"/>
      <c r="N67" s="1565"/>
      <c r="O67" s="1588" t="s">
        <v>311</v>
      </c>
      <c r="P67" s="1606" t="s">
        <v>859</v>
      </c>
      <c r="Q67" s="1565"/>
      <c r="R67" s="1565"/>
      <c r="S67" s="1565"/>
      <c r="T67" s="1565"/>
      <c r="U67" s="1565"/>
      <c r="V67" s="1565"/>
      <c r="W67" s="1565"/>
      <c r="X67" s="1564"/>
      <c r="Y67" s="1695"/>
      <c r="Z67" s="1694"/>
      <c r="AA67" s="1694"/>
      <c r="AB67" s="1693"/>
      <c r="AC67" s="1695"/>
      <c r="AD67" s="1694"/>
      <c r="AE67" s="1694"/>
      <c r="AF67" s="1693"/>
    </row>
    <row r="68" spans="1:33" s="538" customFormat="1" ht="18.75" customHeight="1" x14ac:dyDescent="0.15">
      <c r="A68" s="1692"/>
      <c r="B68" s="1691"/>
      <c r="C68" s="1714"/>
      <c r="D68" s="1713"/>
      <c r="E68" s="1688"/>
      <c r="F68" s="1713"/>
      <c r="G68" s="1712"/>
      <c r="H68" s="1685" t="s">
        <v>1094</v>
      </c>
      <c r="I68" s="1684" t="s">
        <v>311</v>
      </c>
      <c r="J68" s="1683" t="s">
        <v>385</v>
      </c>
      <c r="K68" s="1683"/>
      <c r="L68" s="1681"/>
      <c r="M68" s="1681" t="s">
        <v>311</v>
      </c>
      <c r="N68" s="1683" t="s">
        <v>1107</v>
      </c>
      <c r="O68" s="1682"/>
      <c r="P68" s="1681"/>
      <c r="Q68" s="1681" t="s">
        <v>311</v>
      </c>
      <c r="R68" s="1680" t="s">
        <v>1106</v>
      </c>
      <c r="S68" s="1681"/>
      <c r="T68" s="1681"/>
      <c r="U68" s="1681"/>
      <c r="V68" s="1680"/>
      <c r="W68" s="1679"/>
      <c r="X68" s="1678"/>
      <c r="Y68" s="1676"/>
      <c r="Z68" s="1676"/>
      <c r="AA68" s="1676"/>
      <c r="AB68" s="1675"/>
      <c r="AC68" s="1677"/>
      <c r="AD68" s="1676"/>
      <c r="AE68" s="1676"/>
      <c r="AF68" s="1675"/>
    </row>
    <row r="69" spans="1:33" s="538" customFormat="1" ht="18.75" customHeight="1" x14ac:dyDescent="0.15">
      <c r="A69" s="1674"/>
      <c r="B69" s="1673"/>
      <c r="C69" s="1672"/>
      <c r="D69" s="1671"/>
      <c r="E69" s="1670"/>
      <c r="F69" s="1669"/>
      <c r="G69" s="1668"/>
      <c r="H69" s="1667"/>
      <c r="I69" s="1666" t="s">
        <v>311</v>
      </c>
      <c r="J69" s="1663" t="s">
        <v>1105</v>
      </c>
      <c r="K69" s="1663"/>
      <c r="L69" s="1664"/>
      <c r="M69" s="1664" t="s">
        <v>311</v>
      </c>
      <c r="N69" s="1663" t="s">
        <v>1104</v>
      </c>
      <c r="O69" s="1665"/>
      <c r="P69" s="1664"/>
      <c r="Q69" s="1664" t="s">
        <v>311</v>
      </c>
      <c r="R69" s="1663" t="s">
        <v>1103</v>
      </c>
      <c r="S69" s="1664"/>
      <c r="T69" s="1663"/>
      <c r="U69" s="1664" t="s">
        <v>311</v>
      </c>
      <c r="V69" s="1663" t="s">
        <v>1102</v>
      </c>
      <c r="W69" s="1662"/>
      <c r="X69" s="1661"/>
      <c r="Y69" s="1659"/>
      <c r="Z69" s="1659"/>
      <c r="AA69" s="1659"/>
      <c r="AB69" s="1658"/>
      <c r="AC69" s="1660"/>
      <c r="AD69" s="1659"/>
      <c r="AE69" s="1659"/>
      <c r="AF69" s="1658"/>
    </row>
    <row r="70" spans="1:33" ht="18.75" customHeight="1" x14ac:dyDescent="0.15">
      <c r="A70" s="1552"/>
      <c r="B70" s="1551"/>
      <c r="C70" s="1573"/>
      <c r="D70" s="1549"/>
      <c r="E70" s="1572"/>
      <c r="F70" s="1549"/>
      <c r="G70" s="1548"/>
      <c r="H70" s="1709" t="s">
        <v>10</v>
      </c>
      <c r="I70" s="1546" t="s">
        <v>311</v>
      </c>
      <c r="J70" s="1542" t="s">
        <v>385</v>
      </c>
      <c r="K70" s="1542"/>
      <c r="L70" s="1545"/>
      <c r="M70" s="1544" t="s">
        <v>311</v>
      </c>
      <c r="N70" s="1542" t="s">
        <v>384</v>
      </c>
      <c r="O70" s="1542"/>
      <c r="P70" s="1545"/>
      <c r="Q70" s="1544" t="s">
        <v>311</v>
      </c>
      <c r="R70" s="1543" t="s">
        <v>383</v>
      </c>
      <c r="S70" s="1543"/>
      <c r="T70" s="1543"/>
      <c r="U70" s="1543"/>
      <c r="V70" s="1543"/>
      <c r="W70" s="1543"/>
      <c r="X70" s="1721"/>
      <c r="Y70" s="1641" t="s">
        <v>311</v>
      </c>
      <c r="Z70" s="1640" t="s">
        <v>438</v>
      </c>
      <c r="AA70" s="1640"/>
      <c r="AB70" s="1707"/>
      <c r="AC70" s="1641" t="s">
        <v>311</v>
      </c>
      <c r="AD70" s="1640" t="s">
        <v>438</v>
      </c>
      <c r="AE70" s="1640"/>
      <c r="AF70" s="1707"/>
      <c r="AG70" s="1581"/>
    </row>
    <row r="71" spans="1:33" ht="19.5" customHeight="1" x14ac:dyDescent="0.15">
      <c r="A71" s="1530"/>
      <c r="B71" s="1529"/>
      <c r="C71" s="1571"/>
      <c r="D71" s="1570"/>
      <c r="E71" s="1527"/>
      <c r="F71" s="1526"/>
      <c r="G71" s="1540"/>
      <c r="H71" s="1615" t="s">
        <v>851</v>
      </c>
      <c r="I71" s="1609" t="s">
        <v>311</v>
      </c>
      <c r="J71" s="1605" t="s">
        <v>441</v>
      </c>
      <c r="K71" s="1614"/>
      <c r="L71" s="1608"/>
      <c r="M71" s="1607" t="s">
        <v>311</v>
      </c>
      <c r="N71" s="1605" t="s">
        <v>852</v>
      </c>
      <c r="O71" s="1607"/>
      <c r="P71" s="1605"/>
      <c r="Q71" s="1565"/>
      <c r="R71" s="1565"/>
      <c r="S71" s="1565"/>
      <c r="T71" s="1565"/>
      <c r="U71" s="1565"/>
      <c r="V71" s="1565"/>
      <c r="W71" s="1565"/>
      <c r="X71" s="1564"/>
      <c r="Y71" s="1588" t="s">
        <v>311</v>
      </c>
      <c r="Z71" s="1507" t="s">
        <v>436</v>
      </c>
      <c r="AA71" s="1694"/>
      <c r="AB71" s="1693"/>
      <c r="AC71" s="1588" t="s">
        <v>311</v>
      </c>
      <c r="AD71" s="1507" t="s">
        <v>436</v>
      </c>
      <c r="AE71" s="1694"/>
      <c r="AF71" s="1693"/>
    </row>
    <row r="72" spans="1:33" ht="19.5" customHeight="1" x14ac:dyDescent="0.15">
      <c r="A72" s="1530"/>
      <c r="B72" s="1529"/>
      <c r="C72" s="1571"/>
      <c r="D72" s="1570"/>
      <c r="E72" s="1527"/>
      <c r="F72" s="1526"/>
      <c r="G72" s="1540"/>
      <c r="H72" s="1538" t="s">
        <v>855</v>
      </c>
      <c r="I72" s="1537" t="s">
        <v>311</v>
      </c>
      <c r="J72" s="1533" t="s">
        <v>441</v>
      </c>
      <c r="K72" s="1536"/>
      <c r="L72" s="1535"/>
      <c r="M72" s="1534" t="s">
        <v>311</v>
      </c>
      <c r="N72" s="1533" t="s">
        <v>852</v>
      </c>
      <c r="O72" s="1534"/>
      <c r="P72" s="1533"/>
      <c r="Q72" s="1532"/>
      <c r="R72" s="1532"/>
      <c r="S72" s="1532"/>
      <c r="T72" s="1532"/>
      <c r="U72" s="1532"/>
      <c r="V72" s="1532"/>
      <c r="W72" s="1532"/>
      <c r="X72" s="1598"/>
      <c r="Y72" s="1695"/>
      <c r="Z72" s="1694"/>
      <c r="AA72" s="1694"/>
      <c r="AB72" s="1693"/>
      <c r="AC72" s="1695"/>
      <c r="AD72" s="1694"/>
      <c r="AE72" s="1694"/>
      <c r="AF72" s="1693"/>
    </row>
    <row r="73" spans="1:33" ht="18.75" customHeight="1" x14ac:dyDescent="0.15">
      <c r="A73" s="1530"/>
      <c r="B73" s="1529"/>
      <c r="C73" s="1528"/>
      <c r="D73" s="1526"/>
      <c r="E73" s="1527"/>
      <c r="F73" s="1526"/>
      <c r="G73" s="1525"/>
      <c r="H73" s="1720" t="s">
        <v>277</v>
      </c>
      <c r="I73" s="1734" t="s">
        <v>311</v>
      </c>
      <c r="J73" s="1522" t="s">
        <v>385</v>
      </c>
      <c r="K73" s="1522"/>
      <c r="L73" s="1733" t="s">
        <v>311</v>
      </c>
      <c r="M73" s="1522" t="s">
        <v>388</v>
      </c>
      <c r="N73" s="1522"/>
      <c r="O73" s="1732"/>
      <c r="P73" s="1732"/>
      <c r="Q73" s="1732"/>
      <c r="R73" s="1732"/>
      <c r="S73" s="1732"/>
      <c r="T73" s="1732"/>
      <c r="U73" s="1732"/>
      <c r="V73" s="1732"/>
      <c r="W73" s="1732"/>
      <c r="X73" s="1731"/>
      <c r="Y73" s="1695"/>
      <c r="Z73" s="1694"/>
      <c r="AA73" s="1694"/>
      <c r="AB73" s="1693"/>
      <c r="AC73" s="1695"/>
      <c r="AD73" s="1694"/>
      <c r="AE73" s="1694"/>
      <c r="AF73" s="1693"/>
    </row>
    <row r="74" spans="1:33" ht="18.75" customHeight="1" x14ac:dyDescent="0.15">
      <c r="A74" s="1530"/>
      <c r="B74" s="1529"/>
      <c r="C74" s="1528"/>
      <c r="D74" s="1526"/>
      <c r="E74" s="1527"/>
      <c r="F74" s="1526"/>
      <c r="G74" s="1525"/>
      <c r="H74" s="1730"/>
      <c r="I74" s="1729"/>
      <c r="J74" s="1727"/>
      <c r="K74" s="1727"/>
      <c r="L74" s="1728"/>
      <c r="M74" s="1727"/>
      <c r="N74" s="1727"/>
      <c r="X74" s="1597"/>
      <c r="Y74" s="1695"/>
      <c r="Z74" s="1694"/>
      <c r="AA74" s="1694"/>
      <c r="AB74" s="1693"/>
      <c r="AC74" s="1695"/>
      <c r="AD74" s="1694"/>
      <c r="AE74" s="1694"/>
      <c r="AF74" s="1693"/>
    </row>
    <row r="75" spans="1:33" ht="18.75" customHeight="1" x14ac:dyDescent="0.15">
      <c r="A75" s="1530"/>
      <c r="B75" s="1529"/>
      <c r="C75" s="1528"/>
      <c r="D75" s="1526"/>
      <c r="E75" s="1527"/>
      <c r="F75" s="1526"/>
      <c r="G75" s="1525"/>
      <c r="H75" s="1717"/>
      <c r="I75" s="1726"/>
      <c r="J75" s="1566"/>
      <c r="K75" s="1566"/>
      <c r="L75" s="1725"/>
      <c r="M75" s="1566"/>
      <c r="N75" s="1566"/>
      <c r="O75" s="1606"/>
      <c r="P75" s="1606"/>
      <c r="Q75" s="1606"/>
      <c r="R75" s="1606"/>
      <c r="S75" s="1606"/>
      <c r="T75" s="1606"/>
      <c r="U75" s="1606"/>
      <c r="V75" s="1606"/>
      <c r="W75" s="1606"/>
      <c r="X75" s="1724"/>
      <c r="Y75" s="1695"/>
      <c r="Z75" s="1694"/>
      <c r="AA75" s="1694"/>
      <c r="AB75" s="1693"/>
      <c r="AC75" s="1695"/>
      <c r="AD75" s="1694"/>
      <c r="AE75" s="1694"/>
      <c r="AF75" s="1693"/>
    </row>
    <row r="76" spans="1:33" ht="18.75" customHeight="1" x14ac:dyDescent="0.15">
      <c r="A76" s="1530"/>
      <c r="B76" s="1529"/>
      <c r="C76" s="1528"/>
      <c r="D76" s="1526"/>
      <c r="E76" s="1527"/>
      <c r="F76" s="1526"/>
      <c r="G76" s="1525"/>
      <c r="H76" s="1562" t="s">
        <v>11</v>
      </c>
      <c r="I76" s="1537" t="s">
        <v>311</v>
      </c>
      <c r="J76" s="1533" t="s">
        <v>399</v>
      </c>
      <c r="K76" s="1536"/>
      <c r="L76" s="1535"/>
      <c r="M76" s="1534" t="s">
        <v>311</v>
      </c>
      <c r="N76" s="1533" t="s">
        <v>398</v>
      </c>
      <c r="O76" s="1532"/>
      <c r="P76" s="1532"/>
      <c r="Q76" s="1532"/>
      <c r="R76" s="1532"/>
      <c r="S76" s="1532"/>
      <c r="T76" s="1532"/>
      <c r="U76" s="1532"/>
      <c r="V76" s="1532"/>
      <c r="W76" s="1532"/>
      <c r="X76" s="1598"/>
      <c r="Y76" s="1695"/>
      <c r="Z76" s="1694"/>
      <c r="AA76" s="1694"/>
      <c r="AB76" s="1693"/>
      <c r="AC76" s="1695"/>
      <c r="AD76" s="1694"/>
      <c r="AE76" s="1694"/>
      <c r="AF76" s="1693"/>
    </row>
    <row r="77" spans="1:33" ht="18.75" customHeight="1" x14ac:dyDescent="0.15">
      <c r="A77" s="1530"/>
      <c r="B77" s="1529"/>
      <c r="C77" s="1528"/>
      <c r="D77" s="1526"/>
      <c r="E77" s="1527"/>
      <c r="F77" s="1526"/>
      <c r="G77" s="1525"/>
      <c r="H77" s="1594" t="s">
        <v>279</v>
      </c>
      <c r="I77" s="1537" t="s">
        <v>311</v>
      </c>
      <c r="J77" s="1533" t="s">
        <v>385</v>
      </c>
      <c r="K77" s="1533"/>
      <c r="L77" s="1534" t="s">
        <v>311</v>
      </c>
      <c r="M77" s="1533" t="s">
        <v>397</v>
      </c>
      <c r="N77" s="1533"/>
      <c r="O77" s="1534" t="s">
        <v>311</v>
      </c>
      <c r="P77" s="1533" t="s">
        <v>396</v>
      </c>
      <c r="Q77" s="1555"/>
      <c r="R77" s="1555"/>
      <c r="S77" s="1555"/>
      <c r="T77" s="1555"/>
      <c r="U77" s="1555"/>
      <c r="V77" s="1555"/>
      <c r="W77" s="1555"/>
      <c r="X77" s="1696"/>
      <c r="Y77" s="1695"/>
      <c r="Z77" s="1694"/>
      <c r="AA77" s="1694"/>
      <c r="AB77" s="1693"/>
      <c r="AC77" s="1695"/>
      <c r="AD77" s="1694"/>
      <c r="AE77" s="1694"/>
      <c r="AF77" s="1693"/>
    </row>
    <row r="78" spans="1:33" ht="18.75" customHeight="1" x14ac:dyDescent="0.15">
      <c r="A78" s="1530"/>
      <c r="B78" s="1529"/>
      <c r="C78" s="1528"/>
      <c r="D78" s="1526"/>
      <c r="E78" s="1527"/>
      <c r="F78" s="1526"/>
      <c r="G78" s="1525"/>
      <c r="H78" s="1594" t="s">
        <v>281</v>
      </c>
      <c r="I78" s="1537" t="s">
        <v>311</v>
      </c>
      <c r="J78" s="1533" t="s">
        <v>385</v>
      </c>
      <c r="K78" s="1533"/>
      <c r="L78" s="1534" t="s">
        <v>311</v>
      </c>
      <c r="M78" s="1533" t="s">
        <v>394</v>
      </c>
      <c r="N78" s="1533"/>
      <c r="O78" s="1534" t="s">
        <v>311</v>
      </c>
      <c r="P78" s="1533" t="s">
        <v>393</v>
      </c>
      <c r="Q78" s="1555"/>
      <c r="R78" s="1555"/>
      <c r="S78" s="1555"/>
      <c r="T78" s="1555"/>
      <c r="U78" s="1555"/>
      <c r="V78" s="1555"/>
      <c r="W78" s="1555"/>
      <c r="X78" s="1696"/>
      <c r="Y78" s="1695"/>
      <c r="Z78" s="1694"/>
      <c r="AA78" s="1694"/>
      <c r="AB78" s="1693"/>
      <c r="AC78" s="1695"/>
      <c r="AD78" s="1694"/>
      <c r="AE78" s="1694"/>
      <c r="AF78" s="1693"/>
    </row>
    <row r="79" spans="1:33" ht="18.75" customHeight="1" x14ac:dyDescent="0.15">
      <c r="A79" s="1539" t="s">
        <v>311</v>
      </c>
      <c r="B79" s="1529">
        <v>72</v>
      </c>
      <c r="C79" s="1528" t="s">
        <v>285</v>
      </c>
      <c r="D79" s="1539" t="s">
        <v>311</v>
      </c>
      <c r="E79" s="1527" t="s">
        <v>395</v>
      </c>
      <c r="F79" s="1526"/>
      <c r="G79" s="1525"/>
      <c r="H79" s="1594" t="s">
        <v>193</v>
      </c>
      <c r="I79" s="1593" t="s">
        <v>311</v>
      </c>
      <c r="J79" s="1533" t="s">
        <v>385</v>
      </c>
      <c r="K79" s="1536"/>
      <c r="L79" s="1592" t="s">
        <v>311</v>
      </c>
      <c r="M79" s="1533" t="s">
        <v>388</v>
      </c>
      <c r="N79" s="1555"/>
      <c r="O79" s="1555"/>
      <c r="P79" s="1555"/>
      <c r="Q79" s="1555"/>
      <c r="R79" s="1555"/>
      <c r="S79" s="1555"/>
      <c r="T79" s="1555"/>
      <c r="U79" s="1555"/>
      <c r="V79" s="1555"/>
      <c r="W79" s="1555"/>
      <c r="X79" s="1696"/>
      <c r="Y79" s="1695"/>
      <c r="Z79" s="1694"/>
      <c r="AA79" s="1694"/>
      <c r="AB79" s="1693"/>
      <c r="AC79" s="1695"/>
      <c r="AD79" s="1694"/>
      <c r="AE79" s="1694"/>
      <c r="AF79" s="1693"/>
    </row>
    <row r="80" spans="1:33" ht="18.75" customHeight="1" x14ac:dyDescent="0.15">
      <c r="A80" s="1530"/>
      <c r="B80" s="1529"/>
      <c r="C80" s="1528"/>
      <c r="D80" s="1539" t="s">
        <v>311</v>
      </c>
      <c r="E80" s="1527" t="s">
        <v>391</v>
      </c>
      <c r="F80" s="1526"/>
      <c r="G80" s="1525"/>
      <c r="H80" s="1700" t="s">
        <v>194</v>
      </c>
      <c r="I80" s="1593" t="s">
        <v>311</v>
      </c>
      <c r="J80" s="1533" t="s">
        <v>385</v>
      </c>
      <c r="K80" s="1536"/>
      <c r="L80" s="1534" t="s">
        <v>311</v>
      </c>
      <c r="M80" s="1533" t="s">
        <v>388</v>
      </c>
      <c r="N80" s="1555"/>
      <c r="O80" s="1555"/>
      <c r="P80" s="1555"/>
      <c r="Q80" s="1555"/>
      <c r="R80" s="1555"/>
      <c r="S80" s="1555"/>
      <c r="T80" s="1555"/>
      <c r="U80" s="1555"/>
      <c r="V80" s="1555"/>
      <c r="W80" s="1555"/>
      <c r="X80" s="1696"/>
      <c r="Y80" s="1695"/>
      <c r="Z80" s="1694"/>
      <c r="AA80" s="1694"/>
      <c r="AB80" s="1693"/>
      <c r="AC80" s="1695"/>
      <c r="AD80" s="1694"/>
      <c r="AE80" s="1694"/>
      <c r="AF80" s="1693"/>
    </row>
    <row r="81" spans="1:33" ht="18.75" customHeight="1" x14ac:dyDescent="0.15">
      <c r="A81" s="1530"/>
      <c r="B81" s="1529"/>
      <c r="C81" s="1528"/>
      <c r="D81" s="1539" t="s">
        <v>311</v>
      </c>
      <c r="E81" s="1527" t="s">
        <v>389</v>
      </c>
      <c r="F81" s="1526"/>
      <c r="G81" s="1525"/>
      <c r="H81" s="1562" t="s">
        <v>146</v>
      </c>
      <c r="I81" s="1593" t="s">
        <v>311</v>
      </c>
      <c r="J81" s="1533" t="s">
        <v>385</v>
      </c>
      <c r="K81" s="1536"/>
      <c r="L81" s="1588" t="s">
        <v>311</v>
      </c>
      <c r="M81" s="1533" t="s">
        <v>388</v>
      </c>
      <c r="N81" s="1555"/>
      <c r="O81" s="1555"/>
      <c r="P81" s="1555"/>
      <c r="Q81" s="1555"/>
      <c r="R81" s="1555"/>
      <c r="S81" s="1555"/>
      <c r="T81" s="1555"/>
      <c r="U81" s="1555"/>
      <c r="V81" s="1555"/>
      <c r="W81" s="1555"/>
      <c r="X81" s="1696"/>
      <c r="Y81" s="1695"/>
      <c r="Z81" s="1694"/>
      <c r="AA81" s="1694"/>
      <c r="AB81" s="1693"/>
      <c r="AC81" s="1695"/>
      <c r="AD81" s="1694"/>
      <c r="AE81" s="1694"/>
      <c r="AF81" s="1693"/>
    </row>
    <row r="82" spans="1:33" ht="18.75" customHeight="1" x14ac:dyDescent="0.15">
      <c r="A82" s="1539"/>
      <c r="B82" s="1529"/>
      <c r="C82" s="1528"/>
      <c r="D82" s="1539"/>
      <c r="E82" s="1527"/>
      <c r="F82" s="1526"/>
      <c r="G82" s="1525"/>
      <c r="H82" s="1507" t="s">
        <v>284</v>
      </c>
      <c r="I82" s="1537" t="s">
        <v>311</v>
      </c>
      <c r="J82" s="1533" t="s">
        <v>385</v>
      </c>
      <c r="K82" s="1536"/>
      <c r="L82" s="1534" t="s">
        <v>311</v>
      </c>
      <c r="M82" s="1533" t="s">
        <v>388</v>
      </c>
      <c r="N82" s="1555"/>
      <c r="O82" s="1555"/>
      <c r="P82" s="1555"/>
      <c r="Q82" s="1555"/>
      <c r="R82" s="1555"/>
      <c r="S82" s="1555"/>
      <c r="T82" s="1555"/>
      <c r="U82" s="1555"/>
      <c r="V82" s="1555"/>
      <c r="W82" s="1555"/>
      <c r="X82" s="1696"/>
      <c r="Y82" s="1695"/>
      <c r="Z82" s="1694"/>
      <c r="AA82" s="1694"/>
      <c r="AB82" s="1693"/>
      <c r="AC82" s="1695"/>
      <c r="AD82" s="1694"/>
      <c r="AE82" s="1694"/>
      <c r="AF82" s="1693"/>
    </row>
    <row r="83" spans="1:33" ht="18.75" customHeight="1" x14ac:dyDescent="0.15">
      <c r="A83" s="1530"/>
      <c r="B83" s="1529"/>
      <c r="C83" s="1528"/>
      <c r="D83" s="1539"/>
      <c r="E83" s="1527"/>
      <c r="F83" s="1526"/>
      <c r="G83" s="1525"/>
      <c r="H83" s="1594" t="s">
        <v>191</v>
      </c>
      <c r="I83" s="1537" t="s">
        <v>311</v>
      </c>
      <c r="J83" s="1533" t="s">
        <v>385</v>
      </c>
      <c r="K83" s="1536"/>
      <c r="L83" s="1534" t="s">
        <v>311</v>
      </c>
      <c r="M83" s="1533" t="s">
        <v>388</v>
      </c>
      <c r="N83" s="1555"/>
      <c r="O83" s="1555"/>
      <c r="P83" s="1555"/>
      <c r="Q83" s="1555"/>
      <c r="R83" s="1555"/>
      <c r="S83" s="1555"/>
      <c r="T83" s="1555"/>
      <c r="U83" s="1555"/>
      <c r="V83" s="1555"/>
      <c r="W83" s="1555"/>
      <c r="X83" s="1696"/>
      <c r="Y83" s="1695"/>
      <c r="Z83" s="1694"/>
      <c r="AA83" s="1694"/>
      <c r="AB83" s="1693"/>
      <c r="AC83" s="1695"/>
      <c r="AD83" s="1694"/>
      <c r="AE83" s="1694"/>
      <c r="AF83" s="1693"/>
    </row>
    <row r="84" spans="1:33" ht="18.75" customHeight="1" x14ac:dyDescent="0.15">
      <c r="A84" s="1530"/>
      <c r="B84" s="1529"/>
      <c r="C84" s="1528"/>
      <c r="D84" s="1539"/>
      <c r="E84" s="1527"/>
      <c r="F84" s="1526"/>
      <c r="G84" s="1525"/>
      <c r="H84" s="1594" t="s">
        <v>192</v>
      </c>
      <c r="I84" s="1537" t="s">
        <v>311</v>
      </c>
      <c r="J84" s="1533" t="s">
        <v>385</v>
      </c>
      <c r="K84" s="1536"/>
      <c r="L84" s="1534" t="s">
        <v>311</v>
      </c>
      <c r="M84" s="1533" t="s">
        <v>388</v>
      </c>
      <c r="N84" s="1555"/>
      <c r="O84" s="1555"/>
      <c r="P84" s="1555"/>
      <c r="Q84" s="1555"/>
      <c r="R84" s="1555"/>
      <c r="S84" s="1555"/>
      <c r="T84" s="1555"/>
      <c r="U84" s="1555"/>
      <c r="V84" s="1555"/>
      <c r="W84" s="1555"/>
      <c r="X84" s="1696"/>
      <c r="Y84" s="1695"/>
      <c r="Z84" s="1694"/>
      <c r="AA84" s="1694"/>
      <c r="AB84" s="1693"/>
      <c r="AC84" s="1695"/>
      <c r="AD84" s="1694"/>
      <c r="AE84" s="1694"/>
      <c r="AF84" s="1693"/>
    </row>
    <row r="85" spans="1:33" ht="18.75" customHeight="1" x14ac:dyDescent="0.15">
      <c r="A85" s="1530"/>
      <c r="B85" s="1529"/>
      <c r="C85" s="1528"/>
      <c r="D85" s="1526"/>
      <c r="E85" s="1527"/>
      <c r="F85" s="1526"/>
      <c r="G85" s="1525"/>
      <c r="H85" s="1562" t="s">
        <v>144</v>
      </c>
      <c r="I85" s="1534" t="s">
        <v>311</v>
      </c>
      <c r="J85" s="1533" t="s">
        <v>385</v>
      </c>
      <c r="K85" s="1533"/>
      <c r="L85" s="1534" t="s">
        <v>311</v>
      </c>
      <c r="M85" s="1533" t="s">
        <v>445</v>
      </c>
      <c r="N85" s="1533"/>
      <c r="O85" s="1534" t="s">
        <v>311</v>
      </c>
      <c r="P85" s="1533" t="s">
        <v>444</v>
      </c>
      <c r="Q85" s="1533"/>
      <c r="R85" s="1534" t="s">
        <v>311</v>
      </c>
      <c r="S85" s="1533" t="s">
        <v>443</v>
      </c>
      <c r="T85" s="1555"/>
      <c r="U85" s="1555"/>
      <c r="V85" s="1555"/>
      <c r="W85" s="1555"/>
      <c r="X85" s="1696"/>
      <c r="Y85" s="1695"/>
      <c r="Z85" s="1694"/>
      <c r="AA85" s="1694"/>
      <c r="AB85" s="1693"/>
      <c r="AC85" s="1695"/>
      <c r="AD85" s="1694"/>
      <c r="AE85" s="1694"/>
      <c r="AF85" s="1693"/>
    </row>
    <row r="86" spans="1:33" s="538" customFormat="1" ht="18.75" customHeight="1" x14ac:dyDescent="0.15">
      <c r="A86" s="1692"/>
      <c r="B86" s="1691"/>
      <c r="C86" s="1714"/>
      <c r="D86" s="1713"/>
      <c r="E86" s="1688"/>
      <c r="F86" s="1713"/>
      <c r="G86" s="1712"/>
      <c r="H86" s="1685" t="s">
        <v>1094</v>
      </c>
      <c r="I86" s="1684" t="s">
        <v>311</v>
      </c>
      <c r="J86" s="1683" t="s">
        <v>385</v>
      </c>
      <c r="K86" s="1683"/>
      <c r="L86" s="1681"/>
      <c r="M86" s="1681" t="s">
        <v>311</v>
      </c>
      <c r="N86" s="1683" t="s">
        <v>1107</v>
      </c>
      <c r="O86" s="1682"/>
      <c r="P86" s="1681"/>
      <c r="Q86" s="1681" t="s">
        <v>311</v>
      </c>
      <c r="R86" s="1680" t="s">
        <v>1106</v>
      </c>
      <c r="S86" s="1681"/>
      <c r="T86" s="1681"/>
      <c r="U86" s="1681"/>
      <c r="V86" s="1680"/>
      <c r="W86" s="1679"/>
      <c r="X86" s="1678"/>
      <c r="Y86" s="1676"/>
      <c r="Z86" s="1676"/>
      <c r="AA86" s="1676"/>
      <c r="AB86" s="1675"/>
      <c r="AC86" s="1677"/>
      <c r="AD86" s="1676"/>
      <c r="AE86" s="1676"/>
      <c r="AF86" s="1675"/>
    </row>
    <row r="87" spans="1:33" s="538" customFormat="1" ht="18.75" customHeight="1" x14ac:dyDescent="0.15">
      <c r="A87" s="1674"/>
      <c r="B87" s="1673"/>
      <c r="C87" s="1672"/>
      <c r="D87" s="1671"/>
      <c r="E87" s="1670"/>
      <c r="F87" s="1669"/>
      <c r="G87" s="1668"/>
      <c r="H87" s="1667"/>
      <c r="I87" s="1666" t="s">
        <v>311</v>
      </c>
      <c r="J87" s="1663" t="s">
        <v>1105</v>
      </c>
      <c r="K87" s="1663"/>
      <c r="L87" s="1664"/>
      <c r="M87" s="1664" t="s">
        <v>311</v>
      </c>
      <c r="N87" s="1663" t="s">
        <v>1104</v>
      </c>
      <c r="O87" s="1665"/>
      <c r="P87" s="1664"/>
      <c r="Q87" s="1664" t="s">
        <v>311</v>
      </c>
      <c r="R87" s="1663" t="s">
        <v>1103</v>
      </c>
      <c r="S87" s="1664"/>
      <c r="T87" s="1663"/>
      <c r="U87" s="1664" t="s">
        <v>311</v>
      </c>
      <c r="V87" s="1663" t="s">
        <v>1102</v>
      </c>
      <c r="W87" s="1662"/>
      <c r="X87" s="1661"/>
      <c r="Y87" s="1659"/>
      <c r="Z87" s="1659"/>
      <c r="AA87" s="1659"/>
      <c r="AB87" s="1658"/>
      <c r="AC87" s="1660"/>
      <c r="AD87" s="1659"/>
      <c r="AE87" s="1659"/>
      <c r="AF87" s="1658"/>
    </row>
    <row r="88" spans="1:33" ht="18.75" customHeight="1" x14ac:dyDescent="0.15">
      <c r="A88" s="1530"/>
      <c r="B88" s="1529"/>
      <c r="C88" s="1528"/>
      <c r="D88" s="1526"/>
      <c r="E88" s="1527"/>
      <c r="F88" s="1526"/>
      <c r="G88" s="1525"/>
      <c r="H88" s="1775" t="s">
        <v>161</v>
      </c>
      <c r="I88" s="1609" t="s">
        <v>311</v>
      </c>
      <c r="J88" s="1605" t="s">
        <v>385</v>
      </c>
      <c r="K88" s="1605"/>
      <c r="L88" s="1608"/>
      <c r="M88" s="1607" t="s">
        <v>311</v>
      </c>
      <c r="N88" s="1605" t="s">
        <v>384</v>
      </c>
      <c r="O88" s="1605"/>
      <c r="P88" s="1608"/>
      <c r="Q88" s="1607" t="s">
        <v>311</v>
      </c>
      <c r="R88" s="1606" t="s">
        <v>383</v>
      </c>
      <c r="S88" s="1606"/>
      <c r="T88" s="1606"/>
      <c r="U88" s="1606"/>
      <c r="V88" s="1606"/>
      <c r="W88" s="1606"/>
      <c r="X88" s="1724"/>
      <c r="Y88" s="1539" t="s">
        <v>311</v>
      </c>
      <c r="Z88" s="1507" t="s">
        <v>438</v>
      </c>
      <c r="AA88" s="1507"/>
      <c r="AB88" s="1693"/>
      <c r="AC88" s="1539" t="s">
        <v>311</v>
      </c>
      <c r="AD88" s="1507" t="s">
        <v>438</v>
      </c>
      <c r="AE88" s="1507"/>
      <c r="AF88" s="1693"/>
      <c r="AG88" s="1581"/>
    </row>
    <row r="89" spans="1:33" ht="19.5" customHeight="1" x14ac:dyDescent="0.15">
      <c r="A89" s="1530"/>
      <c r="B89" s="1529"/>
      <c r="C89" s="1571"/>
      <c r="D89" s="1570"/>
      <c r="E89" s="1527"/>
      <c r="F89" s="1526"/>
      <c r="G89" s="1540"/>
      <c r="H89" s="1538" t="s">
        <v>288</v>
      </c>
      <c r="I89" s="1537" t="s">
        <v>311</v>
      </c>
      <c r="J89" s="1533" t="s">
        <v>441</v>
      </c>
      <c r="K89" s="1536"/>
      <c r="L89" s="1535"/>
      <c r="M89" s="1534" t="s">
        <v>311</v>
      </c>
      <c r="N89" s="1533" t="s">
        <v>852</v>
      </c>
      <c r="O89" s="1534"/>
      <c r="P89" s="1533"/>
      <c r="Q89" s="1532"/>
      <c r="R89" s="1532"/>
      <c r="S89" s="1532"/>
      <c r="T89" s="1532"/>
      <c r="U89" s="1532"/>
      <c r="V89" s="1532"/>
      <c r="W89" s="1532"/>
      <c r="X89" s="1598"/>
      <c r="Y89" s="1588" t="s">
        <v>311</v>
      </c>
      <c r="Z89" s="1507" t="s">
        <v>436</v>
      </c>
      <c r="AA89" s="1694"/>
      <c r="AB89" s="1693"/>
      <c r="AC89" s="1588" t="s">
        <v>311</v>
      </c>
      <c r="AD89" s="1507" t="s">
        <v>436</v>
      </c>
      <c r="AE89" s="1694"/>
      <c r="AF89" s="1693"/>
    </row>
    <row r="90" spans="1:33" ht="19.5" customHeight="1" x14ac:dyDescent="0.15">
      <c r="A90" s="1530"/>
      <c r="B90" s="1529"/>
      <c r="C90" s="1571"/>
      <c r="D90" s="1570"/>
      <c r="E90" s="1527"/>
      <c r="F90" s="1526"/>
      <c r="G90" s="1540"/>
      <c r="H90" s="1615" t="s">
        <v>851</v>
      </c>
      <c r="I90" s="1609" t="s">
        <v>311</v>
      </c>
      <c r="J90" s="1605" t="s">
        <v>441</v>
      </c>
      <c r="K90" s="1614"/>
      <c r="L90" s="1608"/>
      <c r="M90" s="1607" t="s">
        <v>311</v>
      </c>
      <c r="N90" s="1605" t="s">
        <v>852</v>
      </c>
      <c r="O90" s="1607"/>
      <c r="P90" s="1605"/>
      <c r="Q90" s="1565"/>
      <c r="R90" s="1565"/>
      <c r="S90" s="1565"/>
      <c r="T90" s="1565"/>
      <c r="U90" s="1565"/>
      <c r="V90" s="1565"/>
      <c r="W90" s="1565"/>
      <c r="X90" s="1564"/>
      <c r="Y90" s="1588"/>
      <c r="Z90" s="1507"/>
      <c r="AA90" s="1694"/>
      <c r="AB90" s="1693"/>
      <c r="AC90" s="1588"/>
      <c r="AD90" s="1507"/>
      <c r="AE90" s="1694"/>
      <c r="AF90" s="1693"/>
    </row>
    <row r="91" spans="1:33" ht="19.5" customHeight="1" x14ac:dyDescent="0.15">
      <c r="A91" s="1530"/>
      <c r="B91" s="1529"/>
      <c r="C91" s="1571"/>
      <c r="D91" s="1570"/>
      <c r="E91" s="1527"/>
      <c r="F91" s="1526"/>
      <c r="G91" s="1540"/>
      <c r="H91" s="1538" t="s">
        <v>855</v>
      </c>
      <c r="I91" s="1537" t="s">
        <v>311</v>
      </c>
      <c r="J91" s="1533" t="s">
        <v>441</v>
      </c>
      <c r="K91" s="1536"/>
      <c r="L91" s="1535"/>
      <c r="M91" s="1534" t="s">
        <v>311</v>
      </c>
      <c r="N91" s="1533" t="s">
        <v>852</v>
      </c>
      <c r="O91" s="1534"/>
      <c r="P91" s="1533"/>
      <c r="Q91" s="1532"/>
      <c r="R91" s="1532"/>
      <c r="S91" s="1532"/>
      <c r="T91" s="1532"/>
      <c r="U91" s="1532"/>
      <c r="V91" s="1532"/>
      <c r="W91" s="1532"/>
      <c r="X91" s="1598"/>
      <c r="Y91" s="1695"/>
      <c r="Z91" s="1694"/>
      <c r="AA91" s="1694"/>
      <c r="AB91" s="1693"/>
      <c r="AC91" s="1695"/>
      <c r="AD91" s="1694"/>
      <c r="AE91" s="1694"/>
      <c r="AF91" s="1693"/>
    </row>
    <row r="92" spans="1:33" ht="18.75" customHeight="1" x14ac:dyDescent="0.15">
      <c r="A92" s="1530"/>
      <c r="B92" s="1529"/>
      <c r="C92" s="1528"/>
      <c r="D92" s="1526"/>
      <c r="E92" s="1527"/>
      <c r="F92" s="1526"/>
      <c r="G92" s="1525"/>
      <c r="H92" s="1594" t="s">
        <v>286</v>
      </c>
      <c r="I92" s="1593" t="s">
        <v>311</v>
      </c>
      <c r="J92" s="1533" t="s">
        <v>385</v>
      </c>
      <c r="K92" s="1536"/>
      <c r="L92" s="1588" t="s">
        <v>311</v>
      </c>
      <c r="M92" s="1533" t="s">
        <v>388</v>
      </c>
      <c r="N92" s="1555"/>
      <c r="O92" s="1555"/>
      <c r="P92" s="1555"/>
      <c r="Q92" s="1555"/>
      <c r="R92" s="1555"/>
      <c r="S92" s="1555"/>
      <c r="T92" s="1555"/>
      <c r="U92" s="1555"/>
      <c r="V92" s="1555"/>
      <c r="W92" s="1555"/>
      <c r="X92" s="1696"/>
      <c r="Y92" s="1695"/>
      <c r="Z92" s="1694"/>
      <c r="AA92" s="1694"/>
      <c r="AB92" s="1693"/>
      <c r="AC92" s="1695"/>
      <c r="AD92" s="1694"/>
      <c r="AE92" s="1694"/>
      <c r="AF92" s="1693"/>
      <c r="AG92" s="1581"/>
    </row>
    <row r="93" spans="1:33" ht="18.75" customHeight="1" x14ac:dyDescent="0.15">
      <c r="A93" s="1530"/>
      <c r="B93" s="1529"/>
      <c r="C93" s="1528"/>
      <c r="D93" s="1526"/>
      <c r="E93" s="1527"/>
      <c r="F93" s="1526"/>
      <c r="G93" s="1525"/>
      <c r="H93" s="1720" t="s">
        <v>139</v>
      </c>
      <c r="I93" s="1705" t="s">
        <v>311</v>
      </c>
      <c r="J93" s="1522" t="s">
        <v>380</v>
      </c>
      <c r="K93" s="1522"/>
      <c r="L93" s="1522"/>
      <c r="M93" s="1705" t="s">
        <v>311</v>
      </c>
      <c r="N93" s="1522" t="s">
        <v>379</v>
      </c>
      <c r="O93" s="1522"/>
      <c r="P93" s="1522"/>
      <c r="Q93" s="1719"/>
      <c r="R93" s="1719"/>
      <c r="S93" s="1719"/>
      <c r="T93" s="1719"/>
      <c r="U93" s="1719"/>
      <c r="V93" s="1719"/>
      <c r="W93" s="1719"/>
      <c r="X93" s="1718"/>
      <c r="Y93" s="1695"/>
      <c r="Z93" s="1694"/>
      <c r="AA93" s="1694"/>
      <c r="AB93" s="1693"/>
      <c r="AC93" s="1695"/>
      <c r="AD93" s="1694"/>
      <c r="AE93" s="1694"/>
      <c r="AF93" s="1693"/>
      <c r="AG93" s="1581"/>
    </row>
    <row r="94" spans="1:33" ht="20.25" customHeight="1" x14ac:dyDescent="0.15">
      <c r="A94" s="1530"/>
      <c r="B94" s="1529"/>
      <c r="C94" s="1528"/>
      <c r="D94" s="1526"/>
      <c r="E94" s="1527"/>
      <c r="F94" s="1526"/>
      <c r="G94" s="1525"/>
      <c r="H94" s="1717"/>
      <c r="I94" s="1703"/>
      <c r="J94" s="1566"/>
      <c r="K94" s="1566"/>
      <c r="L94" s="1566"/>
      <c r="M94" s="1703"/>
      <c r="N94" s="1566"/>
      <c r="O94" s="1566"/>
      <c r="P94" s="1566"/>
      <c r="Q94" s="1565"/>
      <c r="R94" s="1565"/>
      <c r="S94" s="1565"/>
      <c r="T94" s="1565"/>
      <c r="U94" s="1565"/>
      <c r="V94" s="1565"/>
      <c r="W94" s="1565"/>
      <c r="X94" s="1564"/>
      <c r="Y94" s="1695"/>
      <c r="Z94" s="1694"/>
      <c r="AA94" s="1694"/>
      <c r="AB94" s="1693"/>
      <c r="AC94" s="1695"/>
      <c r="AD94" s="1694"/>
      <c r="AE94" s="1694"/>
      <c r="AF94" s="1693"/>
      <c r="AG94" s="1581"/>
    </row>
    <row r="95" spans="1:33" ht="18.75" customHeight="1" x14ac:dyDescent="0.15">
      <c r="A95" s="1530"/>
      <c r="B95" s="1529"/>
      <c r="C95" s="1528"/>
      <c r="D95" s="1526"/>
      <c r="E95" s="1527"/>
      <c r="F95" s="1526"/>
      <c r="G95" s="1525"/>
      <c r="H95" s="1599" t="s">
        <v>189</v>
      </c>
      <c r="I95" s="1593" t="s">
        <v>311</v>
      </c>
      <c r="J95" s="1533" t="s">
        <v>385</v>
      </c>
      <c r="K95" s="1533"/>
      <c r="L95" s="1534" t="s">
        <v>311</v>
      </c>
      <c r="M95" s="1533" t="s">
        <v>397</v>
      </c>
      <c r="N95" s="1533"/>
      <c r="O95" s="1592" t="s">
        <v>311</v>
      </c>
      <c r="P95" s="1533" t="s">
        <v>396</v>
      </c>
      <c r="Q95" s="1555"/>
      <c r="R95" s="1592"/>
      <c r="S95" s="1533"/>
      <c r="T95" s="1555"/>
      <c r="U95" s="1592"/>
      <c r="V95" s="1533"/>
      <c r="W95" s="1555"/>
      <c r="X95" s="1564"/>
      <c r="Y95" s="1695"/>
      <c r="Z95" s="1694"/>
      <c r="AA95" s="1694"/>
      <c r="AB95" s="1693"/>
      <c r="AC95" s="1695"/>
      <c r="AD95" s="1694"/>
      <c r="AE95" s="1694"/>
      <c r="AF95" s="1693"/>
      <c r="AG95" s="1581"/>
    </row>
    <row r="96" spans="1:33" ht="18.75" customHeight="1" x14ac:dyDescent="0.15">
      <c r="A96" s="1530"/>
      <c r="B96" s="1529"/>
      <c r="C96" s="1528"/>
      <c r="D96" s="1526"/>
      <c r="E96" s="1527"/>
      <c r="F96" s="1526"/>
      <c r="G96" s="1525"/>
      <c r="H96" s="1562" t="s">
        <v>287</v>
      </c>
      <c r="I96" s="1593" t="s">
        <v>311</v>
      </c>
      <c r="J96" s="1533" t="s">
        <v>385</v>
      </c>
      <c r="K96" s="1536"/>
      <c r="L96" s="1588" t="s">
        <v>311</v>
      </c>
      <c r="M96" s="1533" t="s">
        <v>388</v>
      </c>
      <c r="N96" s="1555"/>
      <c r="O96" s="1555"/>
      <c r="P96" s="1555"/>
      <c r="Q96" s="1555"/>
      <c r="R96" s="1555"/>
      <c r="S96" s="1555"/>
      <c r="T96" s="1555"/>
      <c r="U96" s="1555"/>
      <c r="V96" s="1555"/>
      <c r="W96" s="1555"/>
      <c r="X96" s="1696"/>
      <c r="Y96" s="1695"/>
      <c r="Z96" s="1694"/>
      <c r="AA96" s="1694"/>
      <c r="AB96" s="1693"/>
      <c r="AC96" s="1695"/>
      <c r="AD96" s="1694"/>
      <c r="AE96" s="1694"/>
      <c r="AF96" s="1693"/>
    </row>
    <row r="97" spans="1:33" ht="18.75" customHeight="1" x14ac:dyDescent="0.15">
      <c r="A97" s="1530"/>
      <c r="B97" s="1529"/>
      <c r="C97" s="1528"/>
      <c r="D97" s="1526"/>
      <c r="E97" s="1527"/>
      <c r="F97" s="1526"/>
      <c r="G97" s="1525"/>
      <c r="H97" s="1562" t="s">
        <v>148</v>
      </c>
      <c r="I97" s="1593" t="s">
        <v>311</v>
      </c>
      <c r="J97" s="1533" t="s">
        <v>385</v>
      </c>
      <c r="K97" s="1533"/>
      <c r="L97" s="1534" t="s">
        <v>311</v>
      </c>
      <c r="M97" s="1533" t="s">
        <v>397</v>
      </c>
      <c r="N97" s="1533"/>
      <c r="O97" s="1592" t="s">
        <v>311</v>
      </c>
      <c r="P97" s="1533" t="s">
        <v>396</v>
      </c>
      <c r="Q97" s="1555"/>
      <c r="R97" s="1592" t="s">
        <v>311</v>
      </c>
      <c r="S97" s="1533" t="s">
        <v>411</v>
      </c>
      <c r="T97" s="1555"/>
      <c r="U97" s="1555"/>
      <c r="V97" s="1555"/>
      <c r="W97" s="1555"/>
      <c r="X97" s="1696"/>
      <c r="Y97" s="1695"/>
      <c r="Z97" s="1694"/>
      <c r="AA97" s="1694"/>
      <c r="AB97" s="1693"/>
      <c r="AC97" s="1695"/>
      <c r="AD97" s="1694"/>
      <c r="AE97" s="1694"/>
      <c r="AF97" s="1693"/>
    </row>
    <row r="98" spans="1:33" ht="18.75" customHeight="1" x14ac:dyDescent="0.15">
      <c r="A98" s="1539" t="s">
        <v>311</v>
      </c>
      <c r="B98" s="1529">
        <v>73</v>
      </c>
      <c r="C98" s="1528" t="s">
        <v>147</v>
      </c>
      <c r="D98" s="1539" t="s">
        <v>311</v>
      </c>
      <c r="E98" s="1527" t="s">
        <v>469</v>
      </c>
      <c r="F98" s="1526"/>
      <c r="G98" s="1525"/>
      <c r="H98" s="1562" t="s">
        <v>195</v>
      </c>
      <c r="I98" s="1537" t="s">
        <v>311</v>
      </c>
      <c r="J98" s="1533" t="s">
        <v>385</v>
      </c>
      <c r="K98" s="1536"/>
      <c r="L98" s="1534" t="s">
        <v>311</v>
      </c>
      <c r="M98" s="1533" t="s">
        <v>388</v>
      </c>
      <c r="N98" s="1555"/>
      <c r="O98" s="1555"/>
      <c r="P98" s="1555"/>
      <c r="Q98" s="1555"/>
      <c r="R98" s="1555"/>
      <c r="S98" s="1555"/>
      <c r="T98" s="1555"/>
      <c r="U98" s="1555"/>
      <c r="V98" s="1555"/>
      <c r="W98" s="1555"/>
      <c r="X98" s="1696"/>
      <c r="Y98" s="1695"/>
      <c r="Z98" s="1694"/>
      <c r="AA98" s="1694"/>
      <c r="AB98" s="1693"/>
      <c r="AC98" s="1695"/>
      <c r="AD98" s="1694"/>
      <c r="AE98" s="1694"/>
      <c r="AF98" s="1693"/>
    </row>
    <row r="99" spans="1:33" ht="18.75" customHeight="1" x14ac:dyDescent="0.15">
      <c r="A99" s="1530"/>
      <c r="B99" s="1529"/>
      <c r="C99" s="1528"/>
      <c r="D99" s="1539" t="s">
        <v>311</v>
      </c>
      <c r="E99" s="1527" t="s">
        <v>408</v>
      </c>
      <c r="F99" s="1526"/>
      <c r="G99" s="1525"/>
      <c r="H99" s="1562" t="s">
        <v>150</v>
      </c>
      <c r="I99" s="1537" t="s">
        <v>311</v>
      </c>
      <c r="J99" s="1533" t="s">
        <v>385</v>
      </c>
      <c r="K99" s="1536"/>
      <c r="L99" s="1534" t="s">
        <v>311</v>
      </c>
      <c r="M99" s="1533" t="s">
        <v>388</v>
      </c>
      <c r="N99" s="1555"/>
      <c r="O99" s="1555"/>
      <c r="P99" s="1555"/>
      <c r="Q99" s="1555"/>
      <c r="R99" s="1555"/>
      <c r="S99" s="1555"/>
      <c r="T99" s="1555"/>
      <c r="U99" s="1555"/>
      <c r="V99" s="1555"/>
      <c r="W99" s="1555"/>
      <c r="X99" s="1696"/>
      <c r="Y99" s="1695"/>
      <c r="Z99" s="1694"/>
      <c r="AA99" s="1694"/>
      <c r="AB99" s="1693"/>
      <c r="AC99" s="1695"/>
      <c r="AD99" s="1694"/>
      <c r="AE99" s="1694"/>
      <c r="AF99" s="1693"/>
    </row>
    <row r="100" spans="1:33" ht="18.75" customHeight="1" x14ac:dyDescent="0.15">
      <c r="A100" s="1530"/>
      <c r="B100" s="1529"/>
      <c r="C100" s="1528"/>
      <c r="D100" s="1526"/>
      <c r="E100" s="1527" t="s">
        <v>377</v>
      </c>
      <c r="F100" s="1526"/>
      <c r="G100" s="1525"/>
      <c r="H100" s="1562" t="s">
        <v>143</v>
      </c>
      <c r="I100" s="1537" t="s">
        <v>311</v>
      </c>
      <c r="J100" s="1533" t="s">
        <v>385</v>
      </c>
      <c r="K100" s="1536"/>
      <c r="L100" s="1534" t="s">
        <v>311</v>
      </c>
      <c r="M100" s="1533" t="s">
        <v>394</v>
      </c>
      <c r="N100" s="1533"/>
      <c r="O100" s="1592" t="s">
        <v>311</v>
      </c>
      <c r="P100" s="1591" t="s">
        <v>393</v>
      </c>
      <c r="Q100" s="1533"/>
      <c r="R100" s="1533"/>
      <c r="S100" s="1536"/>
      <c r="T100" s="1533"/>
      <c r="U100" s="1536"/>
      <c r="V100" s="1536"/>
      <c r="W100" s="1536"/>
      <c r="X100" s="1699"/>
      <c r="Y100" s="1695"/>
      <c r="Z100" s="1694"/>
      <c r="AA100" s="1694"/>
      <c r="AB100" s="1693"/>
      <c r="AC100" s="1695"/>
      <c r="AD100" s="1694"/>
      <c r="AE100" s="1694"/>
      <c r="AF100" s="1693"/>
    </row>
    <row r="101" spans="1:33" ht="18.75" customHeight="1" x14ac:dyDescent="0.15">
      <c r="A101" s="1530"/>
      <c r="B101" s="1529"/>
      <c r="C101" s="1528"/>
      <c r="D101" s="1526"/>
      <c r="E101" s="1527"/>
      <c r="F101" s="1526"/>
      <c r="G101" s="1525"/>
      <c r="H101" s="1594" t="s">
        <v>192</v>
      </c>
      <c r="I101" s="1537" t="s">
        <v>311</v>
      </c>
      <c r="J101" s="1533" t="s">
        <v>385</v>
      </c>
      <c r="K101" s="1536"/>
      <c r="L101" s="1534" t="s">
        <v>311</v>
      </c>
      <c r="M101" s="1533" t="s">
        <v>388</v>
      </c>
      <c r="N101" s="1555"/>
      <c r="O101" s="1555"/>
      <c r="P101" s="1555"/>
      <c r="Q101" s="1555"/>
      <c r="R101" s="1555"/>
      <c r="S101" s="1555"/>
      <c r="T101" s="1555"/>
      <c r="U101" s="1555"/>
      <c r="V101" s="1555"/>
      <c r="W101" s="1555"/>
      <c r="X101" s="1696"/>
      <c r="Y101" s="1695"/>
      <c r="Z101" s="1694"/>
      <c r="AA101" s="1694"/>
      <c r="AB101" s="1693"/>
      <c r="AC101" s="1695"/>
      <c r="AD101" s="1694"/>
      <c r="AE101" s="1694"/>
      <c r="AF101" s="1693"/>
    </row>
    <row r="102" spans="1:33" ht="18.75" customHeight="1" x14ac:dyDescent="0.15">
      <c r="A102" s="1530"/>
      <c r="B102" s="1529"/>
      <c r="C102" s="1528"/>
      <c r="D102" s="1526"/>
      <c r="E102" s="1527"/>
      <c r="F102" s="1526"/>
      <c r="G102" s="1525"/>
      <c r="H102" s="1698" t="s">
        <v>860</v>
      </c>
      <c r="I102" s="1537" t="s">
        <v>311</v>
      </c>
      <c r="J102" s="1533" t="s">
        <v>385</v>
      </c>
      <c r="K102" s="1533"/>
      <c r="L102" s="1534" t="s">
        <v>311</v>
      </c>
      <c r="M102" s="1533" t="s">
        <v>397</v>
      </c>
      <c r="N102" s="1533"/>
      <c r="O102" s="1534" t="s">
        <v>311</v>
      </c>
      <c r="P102" s="1533" t="s">
        <v>396</v>
      </c>
      <c r="Q102" s="1532"/>
      <c r="R102" s="1532"/>
      <c r="S102" s="1532"/>
      <c r="T102" s="1532"/>
      <c r="U102" s="1521"/>
      <c r="V102" s="1521"/>
      <c r="W102" s="1521"/>
      <c r="X102" s="1520"/>
      <c r="Y102" s="1695"/>
      <c r="Z102" s="1694"/>
      <c r="AA102" s="1694"/>
      <c r="AB102" s="1693"/>
      <c r="AC102" s="1695"/>
      <c r="AD102" s="1694"/>
      <c r="AE102" s="1694"/>
      <c r="AF102" s="1693"/>
    </row>
    <row r="103" spans="1:33" ht="18.75" customHeight="1" x14ac:dyDescent="0.15">
      <c r="A103" s="1530"/>
      <c r="B103" s="1529"/>
      <c r="C103" s="1528"/>
      <c r="D103" s="1526"/>
      <c r="E103" s="1527"/>
      <c r="F103" s="1526"/>
      <c r="G103" s="1525"/>
      <c r="H103" s="1562" t="s">
        <v>144</v>
      </c>
      <c r="I103" s="1537" t="s">
        <v>311</v>
      </c>
      <c r="J103" s="1533" t="s">
        <v>385</v>
      </c>
      <c r="K103" s="1533"/>
      <c r="L103" s="1534" t="s">
        <v>311</v>
      </c>
      <c r="M103" s="1533" t="s">
        <v>431</v>
      </c>
      <c r="N103" s="1533"/>
      <c r="O103" s="1534" t="s">
        <v>311</v>
      </c>
      <c r="P103" s="1533" t="s">
        <v>430</v>
      </c>
      <c r="Q103" s="1555"/>
      <c r="R103" s="1534" t="s">
        <v>311</v>
      </c>
      <c r="S103" s="1533" t="s">
        <v>432</v>
      </c>
      <c r="T103" s="1555"/>
      <c r="U103" s="1555"/>
      <c r="V103" s="1555"/>
      <c r="W103" s="1555"/>
      <c r="X103" s="1696"/>
      <c r="Y103" s="1695"/>
      <c r="Z103" s="1694"/>
      <c r="AA103" s="1694"/>
      <c r="AB103" s="1693"/>
      <c r="AC103" s="1695"/>
      <c r="AD103" s="1694"/>
      <c r="AE103" s="1694"/>
      <c r="AF103" s="1693"/>
    </row>
    <row r="104" spans="1:33" s="538" customFormat="1" ht="18.75" customHeight="1" x14ac:dyDescent="0.15">
      <c r="A104" s="1692"/>
      <c r="B104" s="1691"/>
      <c r="C104" s="1714"/>
      <c r="D104" s="1713"/>
      <c r="E104" s="1688"/>
      <c r="F104" s="1713"/>
      <c r="G104" s="1712"/>
      <c r="H104" s="1685" t="s">
        <v>1094</v>
      </c>
      <c r="I104" s="1684" t="s">
        <v>311</v>
      </c>
      <c r="J104" s="1683" t="s">
        <v>385</v>
      </c>
      <c r="K104" s="1683"/>
      <c r="L104" s="1681"/>
      <c r="M104" s="1681" t="s">
        <v>311</v>
      </c>
      <c r="N104" s="1683" t="s">
        <v>1107</v>
      </c>
      <c r="O104" s="1682"/>
      <c r="P104" s="1681"/>
      <c r="Q104" s="1681" t="s">
        <v>311</v>
      </c>
      <c r="R104" s="1680" t="s">
        <v>1106</v>
      </c>
      <c r="S104" s="1681"/>
      <c r="T104" s="1681"/>
      <c r="U104" s="1681"/>
      <c r="V104" s="1680"/>
      <c r="W104" s="1679"/>
      <c r="X104" s="1678"/>
      <c r="Y104" s="1676"/>
      <c r="Z104" s="1676"/>
      <c r="AA104" s="1676"/>
      <c r="AB104" s="1675"/>
      <c r="AC104" s="1677"/>
      <c r="AD104" s="1676"/>
      <c r="AE104" s="1676"/>
      <c r="AF104" s="1675"/>
    </row>
    <row r="105" spans="1:33" s="538" customFormat="1" ht="18.75" customHeight="1" x14ac:dyDescent="0.15">
      <c r="A105" s="1674"/>
      <c r="B105" s="1673"/>
      <c r="C105" s="1672"/>
      <c r="D105" s="1671"/>
      <c r="E105" s="1670"/>
      <c r="F105" s="1669"/>
      <c r="G105" s="1668"/>
      <c r="H105" s="1667"/>
      <c r="I105" s="1666" t="s">
        <v>311</v>
      </c>
      <c r="J105" s="1663" t="s">
        <v>1105</v>
      </c>
      <c r="K105" s="1663"/>
      <c r="L105" s="1664"/>
      <c r="M105" s="1664" t="s">
        <v>311</v>
      </c>
      <c r="N105" s="1663" t="s">
        <v>1104</v>
      </c>
      <c r="O105" s="1665"/>
      <c r="P105" s="1664"/>
      <c r="Q105" s="1664" t="s">
        <v>311</v>
      </c>
      <c r="R105" s="1663" t="s">
        <v>1103</v>
      </c>
      <c r="S105" s="1664"/>
      <c r="T105" s="1663"/>
      <c r="U105" s="1664" t="s">
        <v>311</v>
      </c>
      <c r="V105" s="1663" t="s">
        <v>1102</v>
      </c>
      <c r="W105" s="1662"/>
      <c r="X105" s="1661"/>
      <c r="Y105" s="1659"/>
      <c r="Z105" s="1659"/>
      <c r="AA105" s="1659"/>
      <c r="AB105" s="1658"/>
      <c r="AC105" s="1660"/>
      <c r="AD105" s="1659"/>
      <c r="AE105" s="1659"/>
      <c r="AF105" s="1658"/>
    </row>
    <row r="106" spans="1:33" ht="18.75" customHeight="1" x14ac:dyDescent="0.15">
      <c r="A106" s="1550"/>
      <c r="B106" s="1601"/>
      <c r="C106" s="1590"/>
      <c r="D106" s="1589"/>
      <c r="E106" s="1589"/>
      <c r="F106" s="1549"/>
      <c r="G106" s="1548"/>
      <c r="H106" s="1709" t="s">
        <v>10</v>
      </c>
      <c r="I106" s="1546" t="s">
        <v>311</v>
      </c>
      <c r="J106" s="1774" t="s">
        <v>385</v>
      </c>
      <c r="K106" s="1542"/>
      <c r="L106" s="1545"/>
      <c r="M106" s="1544" t="s">
        <v>311</v>
      </c>
      <c r="N106" s="1542" t="s">
        <v>384</v>
      </c>
      <c r="O106" s="1542"/>
      <c r="P106" s="1545"/>
      <c r="Q106" s="1544" t="s">
        <v>311</v>
      </c>
      <c r="R106" s="1543" t="s">
        <v>383</v>
      </c>
      <c r="S106" s="1543"/>
      <c r="T106" s="1543"/>
      <c r="U106" s="1543"/>
      <c r="V106" s="1543"/>
      <c r="W106" s="1543"/>
      <c r="X106" s="1721"/>
      <c r="Y106" s="1642" t="s">
        <v>311</v>
      </c>
      <c r="Z106" s="1640" t="s">
        <v>438</v>
      </c>
      <c r="AA106" s="1640"/>
      <c r="AB106" s="1707"/>
      <c r="AC106" s="1642" t="s">
        <v>311</v>
      </c>
      <c r="AD106" s="1640" t="s">
        <v>438</v>
      </c>
      <c r="AE106" s="1640"/>
      <c r="AF106" s="1707"/>
      <c r="AG106" s="1581"/>
    </row>
    <row r="107" spans="1:33" ht="19.5" customHeight="1" x14ac:dyDescent="0.15">
      <c r="A107" s="1530"/>
      <c r="B107" s="1529"/>
      <c r="C107" s="1571"/>
      <c r="D107" s="1570"/>
      <c r="E107" s="1527"/>
      <c r="F107" s="1526"/>
      <c r="G107" s="1540"/>
      <c r="H107" s="1538" t="s">
        <v>288</v>
      </c>
      <c r="I107" s="1537" t="s">
        <v>311</v>
      </c>
      <c r="J107" s="1533" t="s">
        <v>441</v>
      </c>
      <c r="K107" s="1536"/>
      <c r="L107" s="1535"/>
      <c r="M107" s="1534" t="s">
        <v>311</v>
      </c>
      <c r="N107" s="1533" t="s">
        <v>852</v>
      </c>
      <c r="O107" s="1534"/>
      <c r="P107" s="1533"/>
      <c r="Q107" s="1532"/>
      <c r="R107" s="1532"/>
      <c r="S107" s="1532"/>
      <c r="T107" s="1532"/>
      <c r="U107" s="1532"/>
      <c r="V107" s="1532"/>
      <c r="W107" s="1532"/>
      <c r="X107" s="1598"/>
      <c r="Y107" s="1588" t="s">
        <v>311</v>
      </c>
      <c r="Z107" s="1507" t="s">
        <v>436</v>
      </c>
      <c r="AA107" s="1694"/>
      <c r="AB107" s="1693"/>
      <c r="AC107" s="1588" t="s">
        <v>311</v>
      </c>
      <c r="AD107" s="1507" t="s">
        <v>436</v>
      </c>
      <c r="AE107" s="1694"/>
      <c r="AF107" s="1693"/>
    </row>
    <row r="108" spans="1:33" ht="19.5" customHeight="1" x14ac:dyDescent="0.15">
      <c r="A108" s="1530"/>
      <c r="B108" s="1529"/>
      <c r="C108" s="1528"/>
      <c r="D108" s="1539"/>
      <c r="E108" s="1527"/>
      <c r="F108" s="1526"/>
      <c r="G108" s="1540"/>
      <c r="H108" s="1615" t="s">
        <v>851</v>
      </c>
      <c r="I108" s="1609" t="s">
        <v>311</v>
      </c>
      <c r="J108" s="1605" t="s">
        <v>441</v>
      </c>
      <c r="K108" s="1614"/>
      <c r="L108" s="1608"/>
      <c r="M108" s="1607" t="s">
        <v>311</v>
      </c>
      <c r="N108" s="1605" t="s">
        <v>852</v>
      </c>
      <c r="O108" s="1607"/>
      <c r="P108" s="1605"/>
      <c r="Q108" s="1565"/>
      <c r="R108" s="1565"/>
      <c r="S108" s="1565"/>
      <c r="T108" s="1565"/>
      <c r="U108" s="1565"/>
      <c r="V108" s="1565"/>
      <c r="W108" s="1565"/>
      <c r="X108" s="1564"/>
      <c r="Y108" s="1539"/>
      <c r="Z108" s="1507"/>
      <c r="AA108" s="1507"/>
      <c r="AB108" s="1693"/>
      <c r="AC108" s="1539"/>
      <c r="AD108" s="1507"/>
      <c r="AE108" s="1694"/>
      <c r="AF108" s="1693"/>
    </row>
    <row r="109" spans="1:33" ht="19.5" customHeight="1" x14ac:dyDescent="0.15">
      <c r="A109" s="1530"/>
      <c r="B109" s="1529"/>
      <c r="C109" s="1528"/>
      <c r="D109" s="1539"/>
      <c r="E109" s="1527"/>
      <c r="F109" s="1526"/>
      <c r="G109" s="1540"/>
      <c r="H109" s="1622" t="s">
        <v>855</v>
      </c>
      <c r="I109" s="1609" t="s">
        <v>311</v>
      </c>
      <c r="J109" s="1605" t="s">
        <v>441</v>
      </c>
      <c r="K109" s="1614"/>
      <c r="L109" s="1608"/>
      <c r="M109" s="1607" t="s">
        <v>311</v>
      </c>
      <c r="N109" s="1605" t="s">
        <v>852</v>
      </c>
      <c r="O109" s="1607"/>
      <c r="P109" s="1605"/>
      <c r="Q109" s="1565"/>
      <c r="R109" s="1565"/>
      <c r="S109" s="1565"/>
      <c r="T109" s="1565"/>
      <c r="U109" s="1565"/>
      <c r="V109" s="1565"/>
      <c r="W109" s="1565"/>
      <c r="X109" s="1564"/>
      <c r="Y109" s="1539"/>
      <c r="Z109" s="1507"/>
      <c r="AA109" s="1507"/>
      <c r="AB109" s="1693"/>
      <c r="AC109" s="1539"/>
      <c r="AD109" s="1507"/>
      <c r="AE109" s="1694"/>
      <c r="AF109" s="1693"/>
    </row>
    <row r="110" spans="1:33" ht="18.75" customHeight="1" x14ac:dyDescent="0.15">
      <c r="A110" s="1570"/>
      <c r="B110" s="1597"/>
      <c r="C110" s="1596"/>
      <c r="F110" s="1526"/>
      <c r="G110" s="1525"/>
      <c r="H110" s="1720" t="s">
        <v>139</v>
      </c>
      <c r="I110" s="1705" t="s">
        <v>311</v>
      </c>
      <c r="J110" s="1522" t="s">
        <v>380</v>
      </c>
      <c r="K110" s="1522"/>
      <c r="L110" s="1522"/>
      <c r="M110" s="1705" t="s">
        <v>311</v>
      </c>
      <c r="N110" s="1522" t="s">
        <v>379</v>
      </c>
      <c r="O110" s="1522"/>
      <c r="P110" s="1522"/>
      <c r="Q110" s="1719"/>
      <c r="R110" s="1719"/>
      <c r="S110" s="1719"/>
      <c r="T110" s="1719"/>
      <c r="U110" s="1719"/>
      <c r="V110" s="1719"/>
      <c r="W110" s="1719"/>
      <c r="X110" s="1718"/>
      <c r="Y110" s="1695"/>
      <c r="Z110" s="1694"/>
      <c r="AA110" s="1694"/>
      <c r="AB110" s="1693"/>
      <c r="AC110" s="1695"/>
      <c r="AD110" s="1694"/>
      <c r="AE110" s="1694"/>
      <c r="AF110" s="1693"/>
      <c r="AG110" s="1581"/>
    </row>
    <row r="111" spans="1:33" ht="18.75" customHeight="1" x14ac:dyDescent="0.15">
      <c r="A111" s="1539" t="s">
        <v>311</v>
      </c>
      <c r="B111" s="1529">
        <v>68</v>
      </c>
      <c r="C111" s="1528" t="s">
        <v>409</v>
      </c>
      <c r="D111" s="1588" t="s">
        <v>311</v>
      </c>
      <c r="E111" s="1527" t="s">
        <v>469</v>
      </c>
      <c r="F111" s="1526"/>
      <c r="G111" s="1525"/>
      <c r="H111" s="1717"/>
      <c r="I111" s="1703"/>
      <c r="J111" s="1566"/>
      <c r="K111" s="1566"/>
      <c r="L111" s="1566"/>
      <c r="M111" s="1703"/>
      <c r="N111" s="1566"/>
      <c r="O111" s="1566"/>
      <c r="P111" s="1566"/>
      <c r="Q111" s="1565"/>
      <c r="R111" s="1565"/>
      <c r="S111" s="1565"/>
      <c r="T111" s="1565"/>
      <c r="U111" s="1565"/>
      <c r="V111" s="1565"/>
      <c r="W111" s="1565"/>
      <c r="X111" s="1564"/>
      <c r="Y111" s="1695"/>
      <c r="Z111" s="1694"/>
      <c r="AA111" s="1694"/>
      <c r="AB111" s="1693"/>
      <c r="AC111" s="1695"/>
      <c r="AD111" s="1694"/>
      <c r="AE111" s="1694"/>
      <c r="AF111" s="1693"/>
      <c r="AG111" s="1581"/>
    </row>
    <row r="112" spans="1:33" ht="18.75" customHeight="1" x14ac:dyDescent="0.15">
      <c r="A112" s="1530"/>
      <c r="B112" s="1529"/>
      <c r="C112" s="1528" t="s">
        <v>378</v>
      </c>
      <c r="D112" s="1539" t="s">
        <v>311</v>
      </c>
      <c r="E112" s="1527" t="s">
        <v>408</v>
      </c>
      <c r="F112" s="1526"/>
      <c r="G112" s="1525"/>
      <c r="H112" s="1698" t="s">
        <v>860</v>
      </c>
      <c r="I112" s="1537" t="s">
        <v>311</v>
      </c>
      <c r="J112" s="1533" t="s">
        <v>385</v>
      </c>
      <c r="K112" s="1533"/>
      <c r="L112" s="1534" t="s">
        <v>311</v>
      </c>
      <c r="M112" s="1533" t="s">
        <v>397</v>
      </c>
      <c r="N112" s="1533"/>
      <c r="O112" s="1534" t="s">
        <v>311</v>
      </c>
      <c r="P112" s="1533" t="s">
        <v>396</v>
      </c>
      <c r="Q112" s="1532"/>
      <c r="R112" s="1532"/>
      <c r="S112" s="1532"/>
      <c r="T112" s="1532"/>
      <c r="U112" s="1521"/>
      <c r="V112" s="1521"/>
      <c r="W112" s="1521"/>
      <c r="X112" s="1520"/>
      <c r="Y112" s="1695"/>
      <c r="Z112" s="1694"/>
      <c r="AA112" s="1694"/>
      <c r="AB112" s="1693"/>
      <c r="AC112" s="1695"/>
      <c r="AD112" s="1694"/>
      <c r="AE112" s="1694"/>
      <c r="AF112" s="1693"/>
      <c r="AG112" s="1581"/>
    </row>
    <row r="113" spans="1:33" ht="18.75" customHeight="1" x14ac:dyDescent="0.15">
      <c r="A113" s="1530"/>
      <c r="B113" s="1529"/>
      <c r="C113" s="1571"/>
      <c r="D113" s="1526"/>
      <c r="E113" s="1527" t="s">
        <v>377</v>
      </c>
      <c r="F113" s="1526"/>
      <c r="G113" s="1525"/>
      <c r="H113" s="1562" t="s">
        <v>144</v>
      </c>
      <c r="I113" s="1537" t="s">
        <v>311</v>
      </c>
      <c r="J113" s="1533" t="s">
        <v>385</v>
      </c>
      <c r="K113" s="1533"/>
      <c r="L113" s="1534" t="s">
        <v>311</v>
      </c>
      <c r="M113" s="1533" t="s">
        <v>431</v>
      </c>
      <c r="N113" s="1533"/>
      <c r="O113" s="1534" t="s">
        <v>311</v>
      </c>
      <c r="P113" s="1533" t="s">
        <v>430</v>
      </c>
      <c r="Q113" s="1555"/>
      <c r="R113" s="1534" t="s">
        <v>311</v>
      </c>
      <c r="S113" s="1533" t="s">
        <v>432</v>
      </c>
      <c r="T113" s="1555"/>
      <c r="U113" s="1555"/>
      <c r="V113" s="1555"/>
      <c r="W113" s="1555"/>
      <c r="X113" s="1696"/>
      <c r="Y113" s="1695"/>
      <c r="Z113" s="1694"/>
      <c r="AA113" s="1694"/>
      <c r="AB113" s="1693"/>
      <c r="AC113" s="1695"/>
      <c r="AD113" s="1694"/>
      <c r="AE113" s="1694"/>
      <c r="AF113" s="1693"/>
    </row>
    <row r="114" spans="1:33" s="538" customFormat="1" ht="18.75" customHeight="1" x14ac:dyDescent="0.15">
      <c r="A114" s="1692"/>
      <c r="B114" s="1691"/>
      <c r="C114" s="1690"/>
      <c r="D114" s="1713"/>
      <c r="E114" s="1688"/>
      <c r="F114" s="1713"/>
      <c r="G114" s="1712"/>
      <c r="H114" s="1685" t="s">
        <v>1094</v>
      </c>
      <c r="I114" s="1684" t="s">
        <v>311</v>
      </c>
      <c r="J114" s="1683" t="s">
        <v>385</v>
      </c>
      <c r="K114" s="1683"/>
      <c r="L114" s="1681"/>
      <c r="M114" s="1681" t="s">
        <v>311</v>
      </c>
      <c r="N114" s="1683" t="s">
        <v>1107</v>
      </c>
      <c r="O114" s="1682"/>
      <c r="P114" s="1681"/>
      <c r="Q114" s="1681" t="s">
        <v>311</v>
      </c>
      <c r="R114" s="1680" t="s">
        <v>1106</v>
      </c>
      <c r="S114" s="1681"/>
      <c r="T114" s="1681"/>
      <c r="U114" s="1681"/>
      <c r="V114" s="1680"/>
      <c r="W114" s="1679"/>
      <c r="X114" s="1678"/>
      <c r="Y114" s="1676"/>
      <c r="Z114" s="1676"/>
      <c r="AA114" s="1676"/>
      <c r="AB114" s="1675"/>
      <c r="AC114" s="1677"/>
      <c r="AD114" s="1676"/>
      <c r="AE114" s="1676"/>
      <c r="AF114" s="1675"/>
    </row>
    <row r="115" spans="1:33" s="538" customFormat="1" ht="18.75" customHeight="1" x14ac:dyDescent="0.15">
      <c r="A115" s="1674"/>
      <c r="B115" s="1673"/>
      <c r="C115" s="1672"/>
      <c r="D115" s="1671"/>
      <c r="E115" s="1670"/>
      <c r="F115" s="1669"/>
      <c r="G115" s="1668"/>
      <c r="H115" s="1667"/>
      <c r="I115" s="1716" t="s">
        <v>311</v>
      </c>
      <c r="J115" s="1663" t="s">
        <v>1105</v>
      </c>
      <c r="K115" s="1680"/>
      <c r="L115" s="1715"/>
      <c r="M115" s="1715" t="s">
        <v>311</v>
      </c>
      <c r="N115" s="1663" t="s">
        <v>1104</v>
      </c>
      <c r="O115" s="1665"/>
      <c r="P115" s="1664"/>
      <c r="Q115" s="1664" t="s">
        <v>311</v>
      </c>
      <c r="R115" s="1663" t="s">
        <v>1103</v>
      </c>
      <c r="S115" s="1664"/>
      <c r="T115" s="1663"/>
      <c r="U115" s="1664" t="s">
        <v>311</v>
      </c>
      <c r="V115" s="1663" t="s">
        <v>1102</v>
      </c>
      <c r="W115" s="1662"/>
      <c r="X115" s="1661"/>
      <c r="Y115" s="1659"/>
      <c r="Z115" s="1659"/>
      <c r="AA115" s="1659"/>
      <c r="AB115" s="1658"/>
      <c r="AC115" s="1660"/>
      <c r="AD115" s="1659"/>
      <c r="AE115" s="1659"/>
      <c r="AF115" s="1658"/>
    </row>
    <row r="116" spans="1:33" ht="18.75" customHeight="1" x14ac:dyDescent="0.15">
      <c r="A116" s="1552"/>
      <c r="B116" s="1551"/>
      <c r="C116" s="1573"/>
      <c r="D116" s="1549"/>
      <c r="E116" s="1572"/>
      <c r="F116" s="1711"/>
      <c r="G116" s="1548"/>
      <c r="H116" s="1709" t="s">
        <v>12</v>
      </c>
      <c r="I116" s="1546" t="s">
        <v>311</v>
      </c>
      <c r="J116" s="1542" t="s">
        <v>407</v>
      </c>
      <c r="K116" s="1627"/>
      <c r="L116" s="1545"/>
      <c r="M116" s="1544" t="s">
        <v>311</v>
      </c>
      <c r="N116" s="1542" t="s">
        <v>439</v>
      </c>
      <c r="O116" s="1626"/>
      <c r="P116" s="1626"/>
      <c r="Q116" s="1626"/>
      <c r="R116" s="1626"/>
      <c r="S116" s="1626"/>
      <c r="T116" s="1626"/>
      <c r="U116" s="1626"/>
      <c r="V116" s="1626"/>
      <c r="W116" s="1626"/>
      <c r="X116" s="1708"/>
      <c r="Y116" s="1642" t="s">
        <v>311</v>
      </c>
      <c r="Z116" s="1640" t="s">
        <v>438</v>
      </c>
      <c r="AA116" s="1640"/>
      <c r="AB116" s="1707"/>
      <c r="AC116" s="1642" t="s">
        <v>311</v>
      </c>
      <c r="AD116" s="1640" t="s">
        <v>438</v>
      </c>
      <c r="AE116" s="1640"/>
      <c r="AF116" s="1707"/>
      <c r="AG116" s="1581"/>
    </row>
    <row r="117" spans="1:33" ht="18.75" customHeight="1" x14ac:dyDescent="0.15">
      <c r="A117" s="1530"/>
      <c r="B117" s="1529"/>
      <c r="C117" s="1528"/>
      <c r="D117" s="1526"/>
      <c r="E117" s="1527"/>
      <c r="F117" s="1612"/>
      <c r="G117" s="1525"/>
      <c r="H117" s="1562" t="s">
        <v>10</v>
      </c>
      <c r="I117" s="1537" t="s">
        <v>311</v>
      </c>
      <c r="J117" s="1533" t="s">
        <v>385</v>
      </c>
      <c r="K117" s="1533"/>
      <c r="L117" s="1535"/>
      <c r="M117" s="1534" t="s">
        <v>311</v>
      </c>
      <c r="N117" s="1533" t="s">
        <v>437</v>
      </c>
      <c r="O117" s="1533"/>
      <c r="P117" s="1535"/>
      <c r="Q117" s="1536"/>
      <c r="R117" s="1536"/>
      <c r="S117" s="1536"/>
      <c r="T117" s="1536"/>
      <c r="U117" s="1536"/>
      <c r="V117" s="1536"/>
      <c r="W117" s="1536"/>
      <c r="X117" s="1699"/>
      <c r="Y117" s="1539" t="s">
        <v>311</v>
      </c>
      <c r="Z117" s="1507" t="s">
        <v>436</v>
      </c>
      <c r="AA117" s="1694"/>
      <c r="AB117" s="1693"/>
      <c r="AC117" s="1539" t="s">
        <v>311</v>
      </c>
      <c r="AD117" s="1507" t="s">
        <v>436</v>
      </c>
      <c r="AE117" s="1694"/>
      <c r="AF117" s="1693"/>
    </row>
    <row r="118" spans="1:33" ht="18.75" customHeight="1" x14ac:dyDescent="0.15">
      <c r="A118" s="1530"/>
      <c r="B118" s="1529"/>
      <c r="C118" s="1528"/>
      <c r="D118" s="1526"/>
      <c r="E118" s="1527"/>
      <c r="F118" s="1612"/>
      <c r="G118" s="1525"/>
      <c r="H118" s="1618" t="s">
        <v>288</v>
      </c>
      <c r="I118" s="1537" t="s">
        <v>311</v>
      </c>
      <c r="J118" s="1533" t="s">
        <v>441</v>
      </c>
      <c r="K118" s="1536"/>
      <c r="L118" s="1535"/>
      <c r="M118" s="1534" t="s">
        <v>311</v>
      </c>
      <c r="N118" s="1533" t="s">
        <v>440</v>
      </c>
      <c r="O118" s="1532"/>
      <c r="P118" s="1532"/>
      <c r="Q118" s="1536"/>
      <c r="R118" s="1536"/>
      <c r="S118" s="1536"/>
      <c r="T118" s="1536"/>
      <c r="U118" s="1536"/>
      <c r="V118" s="1536"/>
      <c r="W118" s="1536"/>
      <c r="X118" s="1699"/>
      <c r="Y118" s="1695"/>
      <c r="Z118" s="1694"/>
      <c r="AA118" s="1694"/>
      <c r="AB118" s="1693"/>
      <c r="AC118" s="1695"/>
      <c r="AD118" s="1694"/>
      <c r="AE118" s="1694"/>
      <c r="AF118" s="1693"/>
    </row>
    <row r="119" spans="1:33" ht="19.5" customHeight="1" x14ac:dyDescent="0.15">
      <c r="A119" s="1530"/>
      <c r="B119" s="1529"/>
      <c r="C119" s="1571"/>
      <c r="D119" s="1570"/>
      <c r="E119" s="1527"/>
      <c r="F119" s="1526"/>
      <c r="G119" s="1540"/>
      <c r="H119" s="1538" t="s">
        <v>851</v>
      </c>
      <c r="I119" s="1537" t="s">
        <v>311</v>
      </c>
      <c r="J119" s="1533" t="s">
        <v>441</v>
      </c>
      <c r="K119" s="1536"/>
      <c r="L119" s="1535"/>
      <c r="M119" s="1534" t="s">
        <v>311</v>
      </c>
      <c r="N119" s="1533" t="s">
        <v>852</v>
      </c>
      <c r="O119" s="1534"/>
      <c r="P119" s="1533"/>
      <c r="Q119" s="1532"/>
      <c r="R119" s="1532"/>
      <c r="S119" s="1532"/>
      <c r="T119" s="1532"/>
      <c r="U119" s="1532"/>
      <c r="V119" s="1532"/>
      <c r="W119" s="1532"/>
      <c r="X119" s="1598"/>
      <c r="Y119" s="1694"/>
      <c r="Z119" s="1694"/>
      <c r="AA119" s="1694"/>
      <c r="AB119" s="1693"/>
      <c r="AC119" s="1695"/>
      <c r="AD119" s="1694"/>
      <c r="AE119" s="1694"/>
      <c r="AF119" s="1693"/>
    </row>
    <row r="120" spans="1:33" ht="19.5" customHeight="1" x14ac:dyDescent="0.15">
      <c r="A120" s="1530"/>
      <c r="B120" s="1529"/>
      <c r="C120" s="1571"/>
      <c r="D120" s="1570"/>
      <c r="E120" s="1527"/>
      <c r="F120" s="1526"/>
      <c r="G120" s="1540"/>
      <c r="H120" s="1538" t="s">
        <v>855</v>
      </c>
      <c r="I120" s="1537" t="s">
        <v>311</v>
      </c>
      <c r="J120" s="1533" t="s">
        <v>441</v>
      </c>
      <c r="K120" s="1536"/>
      <c r="L120" s="1535"/>
      <c r="M120" s="1534" t="s">
        <v>311</v>
      </c>
      <c r="N120" s="1533" t="s">
        <v>852</v>
      </c>
      <c r="O120" s="1534"/>
      <c r="P120" s="1533"/>
      <c r="Q120" s="1532"/>
      <c r="R120" s="1532"/>
      <c r="S120" s="1532"/>
      <c r="T120" s="1532"/>
      <c r="U120" s="1532"/>
      <c r="V120" s="1532"/>
      <c r="W120" s="1532"/>
      <c r="X120" s="1598"/>
      <c r="Y120" s="1694"/>
      <c r="Z120" s="1694"/>
      <c r="AA120" s="1694"/>
      <c r="AB120" s="1693"/>
      <c r="AC120" s="1695"/>
      <c r="AD120" s="1694"/>
      <c r="AE120" s="1694"/>
      <c r="AF120" s="1693"/>
    </row>
    <row r="121" spans="1:33" ht="18.75" customHeight="1" x14ac:dyDescent="0.15">
      <c r="A121" s="1530"/>
      <c r="B121" s="1529"/>
      <c r="C121" s="1528"/>
      <c r="D121" s="1526"/>
      <c r="E121" s="1527"/>
      <c r="F121" s="1612"/>
      <c r="G121" s="1525"/>
      <c r="H121" s="1706" t="s">
        <v>196</v>
      </c>
      <c r="I121" s="1705" t="s">
        <v>311</v>
      </c>
      <c r="J121" s="1522" t="s">
        <v>385</v>
      </c>
      <c r="K121" s="1522"/>
      <c r="L121" s="1705" t="s">
        <v>311</v>
      </c>
      <c r="M121" s="1522" t="s">
        <v>388</v>
      </c>
      <c r="N121" s="1522"/>
      <c r="O121" s="1591"/>
      <c r="P121" s="1591"/>
      <c r="Q121" s="1591"/>
      <c r="R121" s="1591"/>
      <c r="S121" s="1591"/>
      <c r="T121" s="1591"/>
      <c r="U121" s="1591"/>
      <c r="V121" s="1591"/>
      <c r="W121" s="1591"/>
      <c r="X121" s="1620"/>
      <c r="Y121" s="1695"/>
      <c r="Z121" s="1694"/>
      <c r="AA121" s="1694"/>
      <c r="AB121" s="1693"/>
      <c r="AC121" s="1695"/>
      <c r="AD121" s="1694"/>
      <c r="AE121" s="1694"/>
      <c r="AF121" s="1693"/>
    </row>
    <row r="122" spans="1:33" ht="18.75" customHeight="1" x14ac:dyDescent="0.15">
      <c r="A122" s="1530"/>
      <c r="B122" s="1529"/>
      <c r="C122" s="1528"/>
      <c r="D122" s="1526"/>
      <c r="E122" s="1527"/>
      <c r="F122" s="1612"/>
      <c r="G122" s="1525"/>
      <c r="H122" s="1704"/>
      <c r="I122" s="1703"/>
      <c r="J122" s="1566"/>
      <c r="K122" s="1566"/>
      <c r="L122" s="1703"/>
      <c r="M122" s="1566"/>
      <c r="N122" s="1566"/>
      <c r="O122" s="1605"/>
      <c r="P122" s="1605"/>
      <c r="Q122" s="1605"/>
      <c r="R122" s="1605"/>
      <c r="S122" s="1605"/>
      <c r="T122" s="1605"/>
      <c r="U122" s="1605"/>
      <c r="V122" s="1605"/>
      <c r="W122" s="1605"/>
      <c r="X122" s="1604"/>
      <c r="Y122" s="1695"/>
      <c r="Z122" s="1694"/>
      <c r="AA122" s="1694"/>
      <c r="AB122" s="1693"/>
      <c r="AC122" s="1695"/>
      <c r="AD122" s="1694"/>
      <c r="AE122" s="1694"/>
      <c r="AF122" s="1693"/>
    </row>
    <row r="123" spans="1:33" ht="18.75" customHeight="1" x14ac:dyDescent="0.15">
      <c r="A123" s="1530"/>
      <c r="B123" s="1529"/>
      <c r="C123" s="1528"/>
      <c r="D123" s="1526"/>
      <c r="E123" s="1527"/>
      <c r="F123" s="1612"/>
      <c r="G123" s="1525"/>
      <c r="H123" s="1562" t="s">
        <v>151</v>
      </c>
      <c r="I123" s="1593" t="s">
        <v>311</v>
      </c>
      <c r="J123" s="1533" t="s">
        <v>385</v>
      </c>
      <c r="K123" s="1533"/>
      <c r="L123" s="1534" t="s">
        <v>311</v>
      </c>
      <c r="M123" s="1533" t="s">
        <v>397</v>
      </c>
      <c r="N123" s="1533"/>
      <c r="O123" s="1592" t="s">
        <v>311</v>
      </c>
      <c r="P123" s="1533" t="s">
        <v>396</v>
      </c>
      <c r="Q123" s="1555"/>
      <c r="R123" s="1555"/>
      <c r="S123" s="1555"/>
      <c r="T123" s="1555"/>
      <c r="U123" s="1555"/>
      <c r="V123" s="1555"/>
      <c r="W123" s="1555"/>
      <c r="X123" s="1696"/>
      <c r="Y123" s="1695"/>
      <c r="Z123" s="1694"/>
      <c r="AA123" s="1694"/>
      <c r="AB123" s="1693"/>
      <c r="AC123" s="1695"/>
      <c r="AD123" s="1694"/>
      <c r="AE123" s="1694"/>
      <c r="AF123" s="1693"/>
    </row>
    <row r="124" spans="1:33" ht="18.75" customHeight="1" x14ac:dyDescent="0.15">
      <c r="A124" s="1530"/>
      <c r="B124" s="1529"/>
      <c r="C124" s="1528"/>
      <c r="D124" s="1526"/>
      <c r="E124" s="1527"/>
      <c r="F124" s="1612"/>
      <c r="G124" s="1525"/>
      <c r="H124" s="1562" t="s">
        <v>146</v>
      </c>
      <c r="I124" s="1537" t="s">
        <v>311</v>
      </c>
      <c r="J124" s="1533" t="s">
        <v>385</v>
      </c>
      <c r="K124" s="1536"/>
      <c r="L124" s="1534" t="s">
        <v>311</v>
      </c>
      <c r="M124" s="1533" t="s">
        <v>388</v>
      </c>
      <c r="N124" s="1555"/>
      <c r="O124" s="1555"/>
      <c r="P124" s="1555"/>
      <c r="Q124" s="1555"/>
      <c r="R124" s="1555"/>
      <c r="S124" s="1555"/>
      <c r="T124" s="1555"/>
      <c r="U124" s="1555"/>
      <c r="V124" s="1555"/>
      <c r="W124" s="1555"/>
      <c r="X124" s="1696"/>
      <c r="Y124" s="1695"/>
      <c r="Z124" s="1694"/>
      <c r="AA124" s="1694"/>
      <c r="AB124" s="1693"/>
      <c r="AC124" s="1695"/>
      <c r="AD124" s="1694"/>
      <c r="AE124" s="1694"/>
      <c r="AF124" s="1693"/>
    </row>
    <row r="125" spans="1:33" ht="18.75" customHeight="1" x14ac:dyDescent="0.15">
      <c r="A125" s="1530"/>
      <c r="B125" s="1529"/>
      <c r="C125" s="1528"/>
      <c r="D125" s="1526"/>
      <c r="E125" s="1527"/>
      <c r="F125" s="1612"/>
      <c r="G125" s="1525"/>
      <c r="H125" s="1618" t="s">
        <v>197</v>
      </c>
      <c r="I125" s="1537" t="s">
        <v>311</v>
      </c>
      <c r="J125" s="1533" t="s">
        <v>399</v>
      </c>
      <c r="K125" s="1536"/>
      <c r="L125" s="1535"/>
      <c r="M125" s="1534" t="s">
        <v>311</v>
      </c>
      <c r="N125" s="1533" t="s">
        <v>398</v>
      </c>
      <c r="O125" s="1532"/>
      <c r="P125" s="1532"/>
      <c r="Q125" s="1532"/>
      <c r="R125" s="1532"/>
      <c r="S125" s="1532"/>
      <c r="T125" s="1532"/>
      <c r="U125" s="1532"/>
      <c r="V125" s="1532"/>
      <c r="W125" s="1532"/>
      <c r="X125" s="1598"/>
      <c r="Y125" s="1695"/>
      <c r="Z125" s="1694"/>
      <c r="AA125" s="1694"/>
      <c r="AB125" s="1693"/>
      <c r="AC125" s="1695"/>
      <c r="AD125" s="1694"/>
      <c r="AE125" s="1694"/>
      <c r="AF125" s="1693"/>
    </row>
    <row r="126" spans="1:33" ht="18.75" customHeight="1" x14ac:dyDescent="0.15">
      <c r="A126" s="1530"/>
      <c r="B126" s="1529"/>
      <c r="C126" s="1528"/>
      <c r="D126" s="1526"/>
      <c r="E126" s="1527"/>
      <c r="F126" s="1612"/>
      <c r="G126" s="1525"/>
      <c r="H126" s="1562" t="s">
        <v>152</v>
      </c>
      <c r="I126" s="1537" t="s">
        <v>311</v>
      </c>
      <c r="J126" s="1533" t="s">
        <v>385</v>
      </c>
      <c r="K126" s="1536"/>
      <c r="L126" s="1534" t="s">
        <v>311</v>
      </c>
      <c r="M126" s="1533" t="s">
        <v>388</v>
      </c>
      <c r="N126" s="1555"/>
      <c r="O126" s="1555"/>
      <c r="P126" s="1555"/>
      <c r="Q126" s="1555"/>
      <c r="R126" s="1555"/>
      <c r="S126" s="1555"/>
      <c r="T126" s="1555"/>
      <c r="U126" s="1555"/>
      <c r="V126" s="1555"/>
      <c r="W126" s="1555"/>
      <c r="X126" s="1696"/>
      <c r="Y126" s="1695"/>
      <c r="Z126" s="1694"/>
      <c r="AA126" s="1694"/>
      <c r="AB126" s="1693"/>
      <c r="AC126" s="1695"/>
      <c r="AD126" s="1694"/>
      <c r="AE126" s="1694"/>
      <c r="AF126" s="1693"/>
    </row>
    <row r="127" spans="1:33" ht="18.75" customHeight="1" x14ac:dyDescent="0.15">
      <c r="A127" s="1539" t="s">
        <v>311</v>
      </c>
      <c r="B127" s="1529">
        <v>32</v>
      </c>
      <c r="C127" s="1528" t="s">
        <v>862</v>
      </c>
      <c r="D127" s="1539" t="s">
        <v>311</v>
      </c>
      <c r="E127" s="1527" t="s">
        <v>416</v>
      </c>
      <c r="F127" s="1612"/>
      <c r="G127" s="1525"/>
      <c r="H127" s="1562" t="s">
        <v>863</v>
      </c>
      <c r="I127" s="1593" t="s">
        <v>311</v>
      </c>
      <c r="J127" s="1533" t="s">
        <v>385</v>
      </c>
      <c r="K127" s="1533"/>
      <c r="L127" s="1534" t="s">
        <v>311</v>
      </c>
      <c r="M127" s="1533" t="s">
        <v>1095</v>
      </c>
      <c r="N127" s="1533"/>
      <c r="O127" s="1592"/>
      <c r="P127" s="1592" t="s">
        <v>311</v>
      </c>
      <c r="Q127" s="1533" t="s">
        <v>412</v>
      </c>
      <c r="R127" s="1592"/>
      <c r="S127" s="1533"/>
      <c r="T127" s="1592" t="s">
        <v>311</v>
      </c>
      <c r="U127" s="1533" t="s">
        <v>1096</v>
      </c>
      <c r="V127" s="1555"/>
      <c r="W127" s="1555"/>
      <c r="X127" s="1696"/>
      <c r="Y127" s="1695"/>
      <c r="Z127" s="1694"/>
      <c r="AA127" s="1694"/>
      <c r="AB127" s="1693"/>
      <c r="AC127" s="1695"/>
      <c r="AD127" s="1694"/>
      <c r="AE127" s="1694"/>
      <c r="AF127" s="1693"/>
    </row>
    <row r="128" spans="1:33" ht="18.75" customHeight="1" x14ac:dyDescent="0.15">
      <c r="A128" s="1530"/>
      <c r="B128" s="1529"/>
      <c r="C128" s="1528" t="s">
        <v>864</v>
      </c>
      <c r="D128" s="1539" t="s">
        <v>311</v>
      </c>
      <c r="E128" s="1527" t="s">
        <v>415</v>
      </c>
      <c r="F128" s="1612"/>
      <c r="G128" s="1525"/>
      <c r="H128" s="1562" t="s">
        <v>865</v>
      </c>
      <c r="I128" s="1593" t="s">
        <v>311</v>
      </c>
      <c r="J128" s="1533" t="s">
        <v>385</v>
      </c>
      <c r="K128" s="1533"/>
      <c r="L128" s="1534" t="s">
        <v>311</v>
      </c>
      <c r="M128" s="1605" t="s">
        <v>388</v>
      </c>
      <c r="N128" s="1533"/>
      <c r="O128" s="1592"/>
      <c r="P128" s="1592"/>
      <c r="Q128" s="1592"/>
      <c r="R128" s="1592"/>
      <c r="S128" s="1592"/>
      <c r="T128" s="1592"/>
      <c r="U128" s="1592"/>
      <c r="V128" s="1592"/>
      <c r="W128" s="1592"/>
      <c r="X128" s="1696"/>
      <c r="Y128" s="1695"/>
      <c r="Z128" s="1694"/>
      <c r="AA128" s="1694"/>
      <c r="AB128" s="1693"/>
      <c r="AC128" s="1695"/>
      <c r="AD128" s="1694"/>
      <c r="AE128" s="1694"/>
      <c r="AF128" s="1693"/>
    </row>
    <row r="129" spans="1:33" ht="18.75" customHeight="1" x14ac:dyDescent="0.15">
      <c r="A129" s="1530"/>
      <c r="B129" s="1529"/>
      <c r="C129" s="1702"/>
      <c r="D129" s="1539" t="s">
        <v>311</v>
      </c>
      <c r="E129" s="1527" t="s">
        <v>434</v>
      </c>
      <c r="F129" s="1612"/>
      <c r="G129" s="1525"/>
      <c r="H129" s="1562" t="s">
        <v>153</v>
      </c>
      <c r="I129" s="1537" t="s">
        <v>311</v>
      </c>
      <c r="J129" s="1533" t="s">
        <v>385</v>
      </c>
      <c r="K129" s="1533"/>
      <c r="L129" s="1534" t="s">
        <v>311</v>
      </c>
      <c r="M129" s="1533" t="s">
        <v>397</v>
      </c>
      <c r="N129" s="1533"/>
      <c r="O129" s="1534" t="s">
        <v>311</v>
      </c>
      <c r="P129" s="1533" t="s">
        <v>396</v>
      </c>
      <c r="Q129" s="1555"/>
      <c r="R129" s="1555"/>
      <c r="S129" s="1555"/>
      <c r="T129" s="1555"/>
      <c r="U129" s="1555"/>
      <c r="V129" s="1555"/>
      <c r="W129" s="1555"/>
      <c r="X129" s="1696"/>
      <c r="Y129" s="1695"/>
      <c r="Z129" s="1694"/>
      <c r="AA129" s="1694"/>
      <c r="AB129" s="1693"/>
      <c r="AC129" s="1695"/>
      <c r="AD129" s="1694"/>
      <c r="AE129" s="1694"/>
      <c r="AF129" s="1693"/>
    </row>
    <row r="130" spans="1:33" ht="18.75" customHeight="1" x14ac:dyDescent="0.15">
      <c r="A130" s="1530"/>
      <c r="B130" s="1529"/>
      <c r="C130" s="1702"/>
      <c r="D130" s="1539" t="s">
        <v>311</v>
      </c>
      <c r="E130" s="1527" t="s">
        <v>433</v>
      </c>
      <c r="F130" s="1612"/>
      <c r="G130" s="1525"/>
      <c r="H130" s="1700" t="s">
        <v>866</v>
      </c>
      <c r="I130" s="1537" t="s">
        <v>311</v>
      </c>
      <c r="J130" s="1533" t="s">
        <v>385</v>
      </c>
      <c r="K130" s="1533"/>
      <c r="L130" s="1534" t="s">
        <v>311</v>
      </c>
      <c r="M130" s="1533" t="s">
        <v>397</v>
      </c>
      <c r="N130" s="1533"/>
      <c r="O130" s="1534" t="s">
        <v>311</v>
      </c>
      <c r="P130" s="1533" t="s">
        <v>396</v>
      </c>
      <c r="Q130" s="1536"/>
      <c r="R130" s="1536"/>
      <c r="S130" s="1536"/>
      <c r="T130" s="1536"/>
      <c r="U130" s="1536"/>
      <c r="V130" s="1536"/>
      <c r="W130" s="1536"/>
      <c r="X130" s="1699"/>
      <c r="Y130" s="1695"/>
      <c r="Z130" s="1694"/>
      <c r="AA130" s="1694"/>
      <c r="AB130" s="1693"/>
      <c r="AC130" s="1695"/>
      <c r="AD130" s="1694"/>
      <c r="AE130" s="1694"/>
      <c r="AF130" s="1693"/>
    </row>
    <row r="131" spans="1:33" ht="18.75" customHeight="1" x14ac:dyDescent="0.15">
      <c r="A131" s="1530"/>
      <c r="B131" s="1529"/>
      <c r="C131" s="1528"/>
      <c r="D131" s="1539"/>
      <c r="E131" s="1527"/>
      <c r="F131" s="1612"/>
      <c r="G131" s="1525"/>
      <c r="H131" s="1594" t="s">
        <v>192</v>
      </c>
      <c r="I131" s="1537" t="s">
        <v>311</v>
      </c>
      <c r="J131" s="1533" t="s">
        <v>385</v>
      </c>
      <c r="K131" s="1536"/>
      <c r="L131" s="1534" t="s">
        <v>311</v>
      </c>
      <c r="M131" s="1533" t="s">
        <v>388</v>
      </c>
      <c r="N131" s="1555"/>
      <c r="O131" s="1555"/>
      <c r="P131" s="1555"/>
      <c r="Q131" s="1555"/>
      <c r="R131" s="1555"/>
      <c r="S131" s="1555"/>
      <c r="T131" s="1555"/>
      <c r="U131" s="1555"/>
      <c r="V131" s="1555"/>
      <c r="W131" s="1555"/>
      <c r="X131" s="1696"/>
      <c r="Y131" s="1695"/>
      <c r="Z131" s="1694"/>
      <c r="AA131" s="1694"/>
      <c r="AB131" s="1693"/>
      <c r="AC131" s="1695"/>
      <c r="AD131" s="1694"/>
      <c r="AE131" s="1694"/>
      <c r="AF131" s="1693"/>
    </row>
    <row r="132" spans="1:33" ht="18.75" customHeight="1" x14ac:dyDescent="0.15">
      <c r="A132" s="1530"/>
      <c r="B132" s="1529"/>
      <c r="C132" s="1702"/>
      <c r="D132" s="1539"/>
      <c r="E132" s="1527"/>
      <c r="F132" s="1526"/>
      <c r="G132" s="1527"/>
      <c r="H132" s="1700" t="s">
        <v>867</v>
      </c>
      <c r="I132" s="1537" t="s">
        <v>311</v>
      </c>
      <c r="J132" s="1533" t="s">
        <v>385</v>
      </c>
      <c r="K132" s="1533"/>
      <c r="L132" s="1534" t="s">
        <v>311</v>
      </c>
      <c r="M132" s="1605" t="s">
        <v>388</v>
      </c>
      <c r="N132" s="1533"/>
      <c r="O132" s="1533"/>
      <c r="P132" s="1533"/>
      <c r="Q132" s="1536"/>
      <c r="R132" s="1536"/>
      <c r="S132" s="1536"/>
      <c r="T132" s="1536"/>
      <c r="U132" s="1536"/>
      <c r="V132" s="1536"/>
      <c r="W132" s="1536"/>
      <c r="X132" s="1699"/>
      <c r="Y132" s="1695"/>
      <c r="Z132" s="1694"/>
      <c r="AA132" s="1694"/>
      <c r="AB132" s="1693"/>
      <c r="AC132" s="1695"/>
      <c r="AD132" s="1694"/>
      <c r="AE132" s="1694"/>
      <c r="AF132" s="1693"/>
    </row>
    <row r="133" spans="1:33" ht="18.75" customHeight="1" x14ac:dyDescent="0.15">
      <c r="A133" s="1530"/>
      <c r="B133" s="1529"/>
      <c r="C133" s="1702"/>
      <c r="D133" s="1539"/>
      <c r="E133" s="1527"/>
      <c r="F133" s="1526"/>
      <c r="G133" s="1527"/>
      <c r="H133" s="1700" t="s">
        <v>868</v>
      </c>
      <c r="I133" s="1537" t="s">
        <v>311</v>
      </c>
      <c r="J133" s="1533" t="s">
        <v>385</v>
      </c>
      <c r="K133" s="1533"/>
      <c r="L133" s="1534" t="s">
        <v>311</v>
      </c>
      <c r="M133" s="1605" t="s">
        <v>388</v>
      </c>
      <c r="N133" s="1533"/>
      <c r="O133" s="1533"/>
      <c r="P133" s="1533"/>
      <c r="Q133" s="1536"/>
      <c r="R133" s="1536"/>
      <c r="S133" s="1536"/>
      <c r="T133" s="1536"/>
      <c r="U133" s="1536"/>
      <c r="V133" s="1536"/>
      <c r="W133" s="1536"/>
      <c r="X133" s="1699"/>
      <c r="Y133" s="1695"/>
      <c r="Z133" s="1694"/>
      <c r="AA133" s="1694"/>
      <c r="AB133" s="1693"/>
      <c r="AC133" s="1695"/>
      <c r="AD133" s="1694"/>
      <c r="AE133" s="1694"/>
      <c r="AF133" s="1693"/>
    </row>
    <row r="134" spans="1:33" ht="18.75" customHeight="1" x14ac:dyDescent="0.15">
      <c r="A134" s="1530"/>
      <c r="B134" s="1529"/>
      <c r="C134" s="1528"/>
      <c r="D134" s="1526"/>
      <c r="E134" s="1527"/>
      <c r="F134" s="1612"/>
      <c r="G134" s="1525"/>
      <c r="H134" s="1698" t="s">
        <v>860</v>
      </c>
      <c r="I134" s="1537" t="s">
        <v>311</v>
      </c>
      <c r="J134" s="1533" t="s">
        <v>385</v>
      </c>
      <c r="K134" s="1533"/>
      <c r="L134" s="1534" t="s">
        <v>311</v>
      </c>
      <c r="M134" s="1533" t="s">
        <v>397</v>
      </c>
      <c r="N134" s="1533"/>
      <c r="O134" s="1534" t="s">
        <v>311</v>
      </c>
      <c r="P134" s="1533" t="s">
        <v>396</v>
      </c>
      <c r="Q134" s="1532"/>
      <c r="R134" s="1532"/>
      <c r="S134" s="1532"/>
      <c r="T134" s="1532"/>
      <c r="U134" s="1521"/>
      <c r="V134" s="1521"/>
      <c r="W134" s="1521"/>
      <c r="X134" s="1520"/>
      <c r="Y134" s="1695"/>
      <c r="Z134" s="1694"/>
      <c r="AA134" s="1694"/>
      <c r="AB134" s="1693"/>
      <c r="AC134" s="1695"/>
      <c r="AD134" s="1694"/>
      <c r="AE134" s="1694"/>
      <c r="AF134" s="1693"/>
    </row>
    <row r="135" spans="1:33" ht="18.75" customHeight="1" x14ac:dyDescent="0.15">
      <c r="A135" s="1530"/>
      <c r="B135" s="1529"/>
      <c r="C135" s="1528"/>
      <c r="D135" s="1526"/>
      <c r="E135" s="1527"/>
      <c r="F135" s="1612"/>
      <c r="G135" s="1525"/>
      <c r="H135" s="1562" t="s">
        <v>144</v>
      </c>
      <c r="I135" s="1537" t="s">
        <v>311</v>
      </c>
      <c r="J135" s="1533" t="s">
        <v>385</v>
      </c>
      <c r="K135" s="1533"/>
      <c r="L135" s="1534" t="s">
        <v>311</v>
      </c>
      <c r="M135" s="1533" t="s">
        <v>431</v>
      </c>
      <c r="N135" s="1533"/>
      <c r="O135" s="1534" t="s">
        <v>311</v>
      </c>
      <c r="P135" s="1533" t="s">
        <v>430</v>
      </c>
      <c r="Q135" s="1555"/>
      <c r="R135" s="1534" t="s">
        <v>311</v>
      </c>
      <c r="S135" s="1533" t="s">
        <v>432</v>
      </c>
      <c r="T135" s="1555"/>
      <c r="U135" s="1555"/>
      <c r="V135" s="1555"/>
      <c r="W135" s="1555"/>
      <c r="X135" s="1696"/>
      <c r="Y135" s="1695"/>
      <c r="Z135" s="1694"/>
      <c r="AA135" s="1694"/>
      <c r="AB135" s="1693"/>
      <c r="AC135" s="1695"/>
      <c r="AD135" s="1694"/>
      <c r="AE135" s="1694"/>
      <c r="AF135" s="1693"/>
    </row>
    <row r="136" spans="1:33" s="538" customFormat="1" ht="18.75" customHeight="1" x14ac:dyDescent="0.15">
      <c r="A136" s="1773"/>
      <c r="B136" s="1772"/>
      <c r="C136" s="1771"/>
      <c r="D136" s="1770"/>
      <c r="E136" s="1769"/>
      <c r="F136" s="1768"/>
      <c r="G136" s="1767"/>
      <c r="H136" s="1766" t="s">
        <v>1094</v>
      </c>
      <c r="I136" s="1765" t="s">
        <v>311</v>
      </c>
      <c r="J136" s="1764" t="s">
        <v>385</v>
      </c>
      <c r="K136" s="1764"/>
      <c r="L136" s="1762"/>
      <c r="M136" s="1762" t="s">
        <v>311</v>
      </c>
      <c r="N136" s="1764" t="s">
        <v>1107</v>
      </c>
      <c r="O136" s="1763"/>
      <c r="P136" s="1762"/>
      <c r="Q136" s="1762" t="s">
        <v>311</v>
      </c>
      <c r="R136" s="1761" t="s">
        <v>1106</v>
      </c>
      <c r="S136" s="1762"/>
      <c r="T136" s="1762"/>
      <c r="U136" s="1762"/>
      <c r="V136" s="1761"/>
      <c r="W136" s="1760"/>
      <c r="X136" s="1759"/>
      <c r="Y136" s="1757"/>
      <c r="Z136" s="1757"/>
      <c r="AA136" s="1757"/>
      <c r="AB136" s="1756"/>
      <c r="AC136" s="1758"/>
      <c r="AD136" s="1757"/>
      <c r="AE136" s="1757"/>
      <c r="AF136" s="1756"/>
    </row>
    <row r="137" spans="1:33" s="538" customFormat="1" ht="18.75" customHeight="1" x14ac:dyDescent="0.15">
      <c r="A137" s="1755"/>
      <c r="B137" s="1754"/>
      <c r="C137" s="1753"/>
      <c r="D137" s="1752"/>
      <c r="E137" s="1751"/>
      <c r="F137" s="1750"/>
      <c r="G137" s="1749"/>
      <c r="H137" s="1748"/>
      <c r="I137" s="1747" t="s">
        <v>311</v>
      </c>
      <c r="J137" s="1744" t="s">
        <v>1105</v>
      </c>
      <c r="K137" s="1744"/>
      <c r="L137" s="1745"/>
      <c r="M137" s="1745" t="s">
        <v>311</v>
      </c>
      <c r="N137" s="1744" t="s">
        <v>1104</v>
      </c>
      <c r="O137" s="1746"/>
      <c r="P137" s="1745"/>
      <c r="Q137" s="1745" t="s">
        <v>311</v>
      </c>
      <c r="R137" s="1744" t="s">
        <v>1103</v>
      </c>
      <c r="S137" s="1745"/>
      <c r="T137" s="1744"/>
      <c r="U137" s="1745" t="s">
        <v>311</v>
      </c>
      <c r="V137" s="1744" t="s">
        <v>1102</v>
      </c>
      <c r="W137" s="1743"/>
      <c r="X137" s="1742"/>
      <c r="Y137" s="1740"/>
      <c r="Z137" s="1740"/>
      <c r="AA137" s="1740"/>
      <c r="AB137" s="1739"/>
      <c r="AC137" s="1741"/>
      <c r="AD137" s="1740"/>
      <c r="AE137" s="1740"/>
      <c r="AF137" s="1739"/>
    </row>
    <row r="138" spans="1:33" ht="18.75" customHeight="1" x14ac:dyDescent="0.15">
      <c r="A138" s="1552"/>
      <c r="B138" s="1551"/>
      <c r="C138" s="1573"/>
      <c r="D138" s="1549"/>
      <c r="E138" s="1572"/>
      <c r="F138" s="1711"/>
      <c r="G138" s="1548"/>
      <c r="H138" s="1709" t="s">
        <v>12</v>
      </c>
      <c r="I138" s="1546" t="s">
        <v>311</v>
      </c>
      <c r="J138" s="1542" t="s">
        <v>407</v>
      </c>
      <c r="K138" s="1627"/>
      <c r="L138" s="1545"/>
      <c r="M138" s="1544" t="s">
        <v>311</v>
      </c>
      <c r="N138" s="1542" t="s">
        <v>439</v>
      </c>
      <c r="O138" s="1626"/>
      <c r="P138" s="1626"/>
      <c r="Q138" s="1626"/>
      <c r="R138" s="1626"/>
      <c r="S138" s="1626"/>
      <c r="T138" s="1626"/>
      <c r="U138" s="1626"/>
      <c r="V138" s="1626"/>
      <c r="W138" s="1626"/>
      <c r="X138" s="1708"/>
      <c r="Y138" s="1642" t="s">
        <v>311</v>
      </c>
      <c r="Z138" s="1640" t="s">
        <v>438</v>
      </c>
      <c r="AA138" s="1640"/>
      <c r="AB138" s="1707"/>
      <c r="AC138" s="1642" t="s">
        <v>311</v>
      </c>
      <c r="AD138" s="1640" t="s">
        <v>438</v>
      </c>
      <c r="AE138" s="1640"/>
      <c r="AF138" s="1707"/>
      <c r="AG138" s="1581"/>
    </row>
    <row r="139" spans="1:33" ht="18.75" customHeight="1" x14ac:dyDescent="0.15">
      <c r="A139" s="1530"/>
      <c r="B139" s="1529"/>
      <c r="C139" s="1528"/>
      <c r="D139" s="1526"/>
      <c r="E139" s="1527"/>
      <c r="F139" s="1612"/>
      <c r="G139" s="1525"/>
      <c r="H139" s="1562" t="s">
        <v>10</v>
      </c>
      <c r="I139" s="1537" t="s">
        <v>311</v>
      </c>
      <c r="J139" s="1533" t="s">
        <v>385</v>
      </c>
      <c r="K139" s="1533"/>
      <c r="L139" s="1535"/>
      <c r="M139" s="1534" t="s">
        <v>311</v>
      </c>
      <c r="N139" s="1533" t="s">
        <v>437</v>
      </c>
      <c r="O139" s="1533"/>
      <c r="P139" s="1535"/>
      <c r="Q139" s="1536"/>
      <c r="R139" s="1536"/>
      <c r="S139" s="1536"/>
      <c r="T139" s="1536"/>
      <c r="U139" s="1536"/>
      <c r="V139" s="1536"/>
      <c r="W139" s="1536"/>
      <c r="X139" s="1699"/>
      <c r="Y139" s="1539" t="s">
        <v>311</v>
      </c>
      <c r="Z139" s="1507" t="s">
        <v>436</v>
      </c>
      <c r="AA139" s="1694"/>
      <c r="AB139" s="1693"/>
      <c r="AC139" s="1539" t="s">
        <v>311</v>
      </c>
      <c r="AD139" s="1507" t="s">
        <v>436</v>
      </c>
      <c r="AE139" s="1694"/>
      <c r="AF139" s="1693"/>
    </row>
    <row r="140" spans="1:33" ht="19.5" customHeight="1" x14ac:dyDescent="0.15">
      <c r="A140" s="1530"/>
      <c r="B140" s="1529"/>
      <c r="C140" s="1571"/>
      <c r="D140" s="1570"/>
      <c r="E140" s="1527"/>
      <c r="F140" s="1526"/>
      <c r="G140" s="1540"/>
      <c r="H140" s="1538" t="s">
        <v>288</v>
      </c>
      <c r="I140" s="1537" t="s">
        <v>311</v>
      </c>
      <c r="J140" s="1533" t="s">
        <v>441</v>
      </c>
      <c r="K140" s="1536"/>
      <c r="L140" s="1535"/>
      <c r="M140" s="1534" t="s">
        <v>311</v>
      </c>
      <c r="N140" s="1533" t="s">
        <v>852</v>
      </c>
      <c r="O140" s="1534"/>
      <c r="P140" s="1533"/>
      <c r="Q140" s="1532"/>
      <c r="R140" s="1532"/>
      <c r="S140" s="1532"/>
      <c r="T140" s="1532"/>
      <c r="U140" s="1532"/>
      <c r="V140" s="1532"/>
      <c r="W140" s="1532"/>
      <c r="X140" s="1598"/>
      <c r="Y140" s="1588"/>
      <c r="Z140" s="1507"/>
      <c r="AA140" s="1694"/>
      <c r="AB140" s="1693"/>
      <c r="AC140" s="1588"/>
      <c r="AD140" s="1507"/>
      <c r="AE140" s="1694"/>
      <c r="AF140" s="1693"/>
    </row>
    <row r="141" spans="1:33" ht="19.5" customHeight="1" x14ac:dyDescent="0.15">
      <c r="A141" s="1530"/>
      <c r="B141" s="1529"/>
      <c r="C141" s="1571"/>
      <c r="D141" s="1570"/>
      <c r="E141" s="1527"/>
      <c r="F141" s="1526"/>
      <c r="G141" s="1540"/>
      <c r="H141" s="1538" t="s">
        <v>851</v>
      </c>
      <c r="I141" s="1537" t="s">
        <v>311</v>
      </c>
      <c r="J141" s="1533" t="s">
        <v>441</v>
      </c>
      <c r="K141" s="1536"/>
      <c r="L141" s="1535"/>
      <c r="M141" s="1534" t="s">
        <v>311</v>
      </c>
      <c r="N141" s="1533" t="s">
        <v>852</v>
      </c>
      <c r="O141" s="1534"/>
      <c r="P141" s="1533"/>
      <c r="Q141" s="1532"/>
      <c r="R141" s="1532"/>
      <c r="S141" s="1532"/>
      <c r="T141" s="1532"/>
      <c r="U141" s="1532"/>
      <c r="V141" s="1532"/>
      <c r="W141" s="1532"/>
      <c r="X141" s="1598"/>
      <c r="Y141" s="1694"/>
      <c r="Z141" s="1694"/>
      <c r="AA141" s="1694"/>
      <c r="AB141" s="1693"/>
      <c r="AC141" s="1695"/>
      <c r="AD141" s="1694"/>
      <c r="AE141" s="1694"/>
      <c r="AF141" s="1693"/>
    </row>
    <row r="142" spans="1:33" ht="19.5" customHeight="1" x14ac:dyDescent="0.15">
      <c r="A142" s="1530"/>
      <c r="B142" s="1529"/>
      <c r="C142" s="1571"/>
      <c r="D142" s="1570"/>
      <c r="E142" s="1527"/>
      <c r="F142" s="1526"/>
      <c r="G142" s="1540"/>
      <c r="H142" s="1538" t="s">
        <v>855</v>
      </c>
      <c r="I142" s="1537" t="s">
        <v>311</v>
      </c>
      <c r="J142" s="1533" t="s">
        <v>441</v>
      </c>
      <c r="K142" s="1536"/>
      <c r="L142" s="1535"/>
      <c r="M142" s="1534" t="s">
        <v>311</v>
      </c>
      <c r="N142" s="1533" t="s">
        <v>852</v>
      </c>
      <c r="O142" s="1534"/>
      <c r="P142" s="1533"/>
      <c r="Q142" s="1532"/>
      <c r="R142" s="1532"/>
      <c r="S142" s="1532"/>
      <c r="T142" s="1532"/>
      <c r="U142" s="1532"/>
      <c r="V142" s="1532"/>
      <c r="W142" s="1532"/>
      <c r="X142" s="1598"/>
      <c r="Y142" s="1694"/>
      <c r="Z142" s="1694"/>
      <c r="AA142" s="1694"/>
      <c r="AB142" s="1693"/>
      <c r="AC142" s="1695"/>
      <c r="AD142" s="1694"/>
      <c r="AE142" s="1694"/>
      <c r="AF142" s="1693"/>
    </row>
    <row r="143" spans="1:33" ht="18.75" customHeight="1" x14ac:dyDescent="0.15">
      <c r="A143" s="1530"/>
      <c r="B143" s="1529"/>
      <c r="C143" s="1528"/>
      <c r="D143" s="1526"/>
      <c r="E143" s="1527"/>
      <c r="F143" s="1612"/>
      <c r="G143" s="1525"/>
      <c r="H143" s="1706" t="s">
        <v>196</v>
      </c>
      <c r="I143" s="1705" t="s">
        <v>311</v>
      </c>
      <c r="J143" s="1522" t="s">
        <v>385</v>
      </c>
      <c r="K143" s="1522"/>
      <c r="L143" s="1705" t="s">
        <v>311</v>
      </c>
      <c r="M143" s="1522" t="s">
        <v>388</v>
      </c>
      <c r="N143" s="1522"/>
      <c r="O143" s="1591"/>
      <c r="P143" s="1591"/>
      <c r="Q143" s="1591"/>
      <c r="R143" s="1591"/>
      <c r="S143" s="1591"/>
      <c r="T143" s="1591"/>
      <c r="U143" s="1591"/>
      <c r="V143" s="1591"/>
      <c r="W143" s="1591"/>
      <c r="X143" s="1620"/>
      <c r="Y143" s="1695"/>
      <c r="Z143" s="1694"/>
      <c r="AA143" s="1694"/>
      <c r="AB143" s="1693"/>
      <c r="AC143" s="1695"/>
      <c r="AD143" s="1694"/>
      <c r="AE143" s="1694"/>
      <c r="AF143" s="1693"/>
      <c r="AG143" s="1581"/>
    </row>
    <row r="144" spans="1:33" ht="18.75" customHeight="1" x14ac:dyDescent="0.15">
      <c r="A144" s="1530"/>
      <c r="B144" s="1529"/>
      <c r="C144" s="1528"/>
      <c r="D144" s="1526"/>
      <c r="E144" s="1527"/>
      <c r="F144" s="1612"/>
      <c r="G144" s="1525"/>
      <c r="H144" s="1704"/>
      <c r="I144" s="1703"/>
      <c r="J144" s="1566"/>
      <c r="K144" s="1566"/>
      <c r="L144" s="1703"/>
      <c r="M144" s="1566"/>
      <c r="N144" s="1566"/>
      <c r="O144" s="1605"/>
      <c r="P144" s="1605"/>
      <c r="Q144" s="1605"/>
      <c r="R144" s="1605"/>
      <c r="S144" s="1605"/>
      <c r="T144" s="1605"/>
      <c r="U144" s="1605"/>
      <c r="V144" s="1605"/>
      <c r="W144" s="1605"/>
      <c r="X144" s="1604"/>
      <c r="Y144" s="1695"/>
      <c r="Z144" s="1694"/>
      <c r="AA144" s="1694"/>
      <c r="AB144" s="1693"/>
      <c r="AC144" s="1695"/>
      <c r="AD144" s="1694"/>
      <c r="AE144" s="1694"/>
      <c r="AF144" s="1693"/>
      <c r="AG144" s="1581"/>
    </row>
    <row r="145" spans="1:33" ht="18.75" customHeight="1" x14ac:dyDescent="0.15">
      <c r="A145" s="1530"/>
      <c r="B145" s="1529"/>
      <c r="C145" s="1528"/>
      <c r="D145" s="1526"/>
      <c r="E145" s="1527"/>
      <c r="F145" s="1612"/>
      <c r="G145" s="1525"/>
      <c r="H145" s="1562" t="s">
        <v>151</v>
      </c>
      <c r="I145" s="1593" t="s">
        <v>311</v>
      </c>
      <c r="J145" s="1533" t="s">
        <v>385</v>
      </c>
      <c r="K145" s="1533"/>
      <c r="L145" s="1534" t="s">
        <v>311</v>
      </c>
      <c r="M145" s="1533" t="s">
        <v>397</v>
      </c>
      <c r="N145" s="1533"/>
      <c r="O145" s="1592" t="s">
        <v>311</v>
      </c>
      <c r="P145" s="1533" t="s">
        <v>396</v>
      </c>
      <c r="Q145" s="1555"/>
      <c r="R145" s="1555"/>
      <c r="S145" s="1555"/>
      <c r="T145" s="1555"/>
      <c r="U145" s="1555"/>
      <c r="V145" s="1555"/>
      <c r="W145" s="1555"/>
      <c r="X145" s="1696"/>
      <c r="Y145" s="1695"/>
      <c r="Z145" s="1694"/>
      <c r="AA145" s="1694"/>
      <c r="AB145" s="1693"/>
      <c r="AC145" s="1695"/>
      <c r="AD145" s="1694"/>
      <c r="AE145" s="1694"/>
      <c r="AF145" s="1693"/>
      <c r="AG145" s="1581"/>
    </row>
    <row r="146" spans="1:33" ht="18.75" customHeight="1" x14ac:dyDescent="0.15">
      <c r="A146" s="1539" t="s">
        <v>311</v>
      </c>
      <c r="B146" s="1529">
        <v>38</v>
      </c>
      <c r="C146" s="1528" t="s">
        <v>862</v>
      </c>
      <c r="D146" s="1539" t="s">
        <v>311</v>
      </c>
      <c r="E146" s="1527" t="s">
        <v>416</v>
      </c>
      <c r="F146" s="1612"/>
      <c r="G146" s="1525"/>
      <c r="H146" s="1562" t="s">
        <v>146</v>
      </c>
      <c r="I146" s="1537" t="s">
        <v>311</v>
      </c>
      <c r="J146" s="1533" t="s">
        <v>385</v>
      </c>
      <c r="K146" s="1536"/>
      <c r="L146" s="1534" t="s">
        <v>311</v>
      </c>
      <c r="M146" s="1533" t="s">
        <v>388</v>
      </c>
      <c r="N146" s="1555"/>
      <c r="O146" s="1555"/>
      <c r="P146" s="1555"/>
      <c r="Q146" s="1555"/>
      <c r="R146" s="1555"/>
      <c r="S146" s="1555"/>
      <c r="T146" s="1555"/>
      <c r="U146" s="1555"/>
      <c r="V146" s="1555"/>
      <c r="W146" s="1555"/>
      <c r="X146" s="1696"/>
      <c r="Y146" s="1695"/>
      <c r="Z146" s="1694"/>
      <c r="AA146" s="1694"/>
      <c r="AB146" s="1693"/>
      <c r="AC146" s="1695"/>
      <c r="AD146" s="1694"/>
      <c r="AE146" s="1694"/>
      <c r="AF146" s="1693"/>
    </row>
    <row r="147" spans="1:33" ht="18.75" customHeight="1" x14ac:dyDescent="0.15">
      <c r="A147" s="1530"/>
      <c r="B147" s="1529"/>
      <c r="C147" s="1528" t="s">
        <v>864</v>
      </c>
      <c r="D147" s="1539" t="s">
        <v>311</v>
      </c>
      <c r="E147" s="1527" t="s">
        <v>415</v>
      </c>
      <c r="F147" s="1612"/>
      <c r="G147" s="1525"/>
      <c r="H147" s="1562" t="s">
        <v>863</v>
      </c>
      <c r="I147" s="1593" t="s">
        <v>311</v>
      </c>
      <c r="J147" s="1533" t="s">
        <v>385</v>
      </c>
      <c r="K147" s="1533"/>
      <c r="L147" s="1534" t="s">
        <v>311</v>
      </c>
      <c r="M147" s="1533" t="s">
        <v>1095</v>
      </c>
      <c r="N147" s="1533"/>
      <c r="O147" s="1592"/>
      <c r="P147" s="1592" t="s">
        <v>311</v>
      </c>
      <c r="Q147" s="1533" t="s">
        <v>412</v>
      </c>
      <c r="R147" s="1592"/>
      <c r="S147" s="1533"/>
      <c r="T147" s="1592" t="s">
        <v>311</v>
      </c>
      <c r="U147" s="1533" t="s">
        <v>1096</v>
      </c>
      <c r="V147" s="1555"/>
      <c r="W147" s="1555"/>
      <c r="X147" s="1696"/>
      <c r="Y147" s="1695"/>
      <c r="Z147" s="1694"/>
      <c r="AA147" s="1694"/>
      <c r="AB147" s="1693"/>
      <c r="AC147" s="1695"/>
      <c r="AD147" s="1694"/>
      <c r="AE147" s="1694"/>
      <c r="AF147" s="1693"/>
    </row>
    <row r="148" spans="1:33" ht="18.75" customHeight="1" x14ac:dyDescent="0.15">
      <c r="A148" s="1530"/>
      <c r="B148" s="1529"/>
      <c r="C148" s="1528" t="s">
        <v>378</v>
      </c>
      <c r="D148" s="1539" t="s">
        <v>311</v>
      </c>
      <c r="E148" s="1527" t="s">
        <v>434</v>
      </c>
      <c r="F148" s="1612"/>
      <c r="G148" s="1525"/>
      <c r="H148" s="1562" t="s">
        <v>865</v>
      </c>
      <c r="I148" s="1593" t="s">
        <v>311</v>
      </c>
      <c r="J148" s="1533" t="s">
        <v>385</v>
      </c>
      <c r="K148" s="1533"/>
      <c r="L148" s="1534" t="s">
        <v>311</v>
      </c>
      <c r="M148" s="1605" t="s">
        <v>388</v>
      </c>
      <c r="N148" s="1533"/>
      <c r="O148" s="1592"/>
      <c r="P148" s="1592"/>
      <c r="Q148" s="1592"/>
      <c r="R148" s="1592"/>
      <c r="S148" s="1592"/>
      <c r="T148" s="1592"/>
      <c r="U148" s="1592"/>
      <c r="V148" s="1592"/>
      <c r="W148" s="1592"/>
      <c r="X148" s="1696"/>
      <c r="Y148" s="1695"/>
      <c r="Z148" s="1694"/>
      <c r="AA148" s="1694"/>
      <c r="AB148" s="1693"/>
      <c r="AC148" s="1695"/>
      <c r="AD148" s="1694"/>
      <c r="AE148" s="1694"/>
      <c r="AF148" s="1693"/>
    </row>
    <row r="149" spans="1:33" ht="18.75" customHeight="1" x14ac:dyDescent="0.15">
      <c r="A149" s="1530"/>
      <c r="B149" s="1529"/>
      <c r="C149" s="1702"/>
      <c r="D149" s="1539" t="s">
        <v>311</v>
      </c>
      <c r="E149" s="1527" t="s">
        <v>433</v>
      </c>
      <c r="F149" s="1526"/>
      <c r="G149" s="1527"/>
      <c r="H149" s="1700" t="s">
        <v>867</v>
      </c>
      <c r="I149" s="1537" t="s">
        <v>311</v>
      </c>
      <c r="J149" s="1533" t="s">
        <v>385</v>
      </c>
      <c r="K149" s="1533"/>
      <c r="L149" s="1534" t="s">
        <v>311</v>
      </c>
      <c r="M149" s="1605" t="s">
        <v>388</v>
      </c>
      <c r="N149" s="1533"/>
      <c r="O149" s="1533"/>
      <c r="P149" s="1533"/>
      <c r="Q149" s="1536"/>
      <c r="R149" s="1536"/>
      <c r="S149" s="1536"/>
      <c r="T149" s="1536"/>
      <c r="U149" s="1536"/>
      <c r="V149" s="1536"/>
      <c r="W149" s="1536"/>
      <c r="X149" s="1699"/>
      <c r="Y149" s="1695"/>
      <c r="Z149" s="1694"/>
      <c r="AA149" s="1694"/>
      <c r="AB149" s="1693"/>
      <c r="AC149" s="1695"/>
      <c r="AD149" s="1694"/>
      <c r="AE149" s="1694"/>
      <c r="AF149" s="1693"/>
    </row>
    <row r="150" spans="1:33" ht="18.75" customHeight="1" x14ac:dyDescent="0.15">
      <c r="A150" s="1530"/>
      <c r="B150" s="1529"/>
      <c r="C150" s="1528"/>
      <c r="D150" s="1539"/>
      <c r="E150" s="1527"/>
      <c r="F150" s="1526"/>
      <c r="G150" s="1527"/>
      <c r="H150" s="1700" t="s">
        <v>868</v>
      </c>
      <c r="I150" s="1537" t="s">
        <v>311</v>
      </c>
      <c r="J150" s="1533" t="s">
        <v>385</v>
      </c>
      <c r="K150" s="1533"/>
      <c r="L150" s="1534" t="s">
        <v>311</v>
      </c>
      <c r="M150" s="1605" t="s">
        <v>388</v>
      </c>
      <c r="N150" s="1533"/>
      <c r="O150" s="1533"/>
      <c r="P150" s="1533"/>
      <c r="Q150" s="1536"/>
      <c r="R150" s="1536"/>
      <c r="S150" s="1536"/>
      <c r="T150" s="1536"/>
      <c r="U150" s="1536"/>
      <c r="V150" s="1536"/>
      <c r="W150" s="1536"/>
      <c r="X150" s="1699"/>
      <c r="Y150" s="1695"/>
      <c r="Z150" s="1694"/>
      <c r="AA150" s="1694"/>
      <c r="AB150" s="1693"/>
      <c r="AC150" s="1695"/>
      <c r="AD150" s="1694"/>
      <c r="AE150" s="1694"/>
      <c r="AF150" s="1693"/>
    </row>
    <row r="151" spans="1:33" ht="18.75" customHeight="1" x14ac:dyDescent="0.15">
      <c r="A151" s="1530"/>
      <c r="B151" s="1529"/>
      <c r="C151" s="1702"/>
      <c r="D151" s="1539"/>
      <c r="E151" s="1527"/>
      <c r="F151" s="1612"/>
      <c r="G151" s="1525"/>
      <c r="H151" s="1698" t="s">
        <v>860</v>
      </c>
      <c r="I151" s="1537" t="s">
        <v>311</v>
      </c>
      <c r="J151" s="1533" t="s">
        <v>385</v>
      </c>
      <c r="K151" s="1533"/>
      <c r="L151" s="1534" t="s">
        <v>311</v>
      </c>
      <c r="M151" s="1533" t="s">
        <v>397</v>
      </c>
      <c r="N151" s="1533"/>
      <c r="O151" s="1534" t="s">
        <v>311</v>
      </c>
      <c r="P151" s="1533" t="s">
        <v>396</v>
      </c>
      <c r="Q151" s="1532"/>
      <c r="R151" s="1532"/>
      <c r="S151" s="1532"/>
      <c r="T151" s="1532"/>
      <c r="U151" s="1521"/>
      <c r="V151" s="1521"/>
      <c r="W151" s="1521"/>
      <c r="X151" s="1520"/>
      <c r="Y151" s="1695"/>
      <c r="Z151" s="1694"/>
      <c r="AA151" s="1694"/>
      <c r="AB151" s="1693"/>
      <c r="AC151" s="1695"/>
      <c r="AD151" s="1694"/>
      <c r="AE151" s="1694"/>
      <c r="AF151" s="1693"/>
    </row>
    <row r="152" spans="1:33" ht="18.75" customHeight="1" x14ac:dyDescent="0.15">
      <c r="A152" s="1530"/>
      <c r="B152" s="1529"/>
      <c r="C152" s="1528"/>
      <c r="D152" s="1570"/>
      <c r="E152" s="1527"/>
      <c r="F152" s="1612"/>
      <c r="G152" s="1525"/>
      <c r="H152" s="1562" t="s">
        <v>144</v>
      </c>
      <c r="I152" s="1537" t="s">
        <v>311</v>
      </c>
      <c r="J152" s="1533" t="s">
        <v>385</v>
      </c>
      <c r="K152" s="1533"/>
      <c r="L152" s="1534" t="s">
        <v>311</v>
      </c>
      <c r="M152" s="1533" t="s">
        <v>431</v>
      </c>
      <c r="N152" s="1533"/>
      <c r="O152" s="1534" t="s">
        <v>311</v>
      </c>
      <c r="P152" s="1533" t="s">
        <v>430</v>
      </c>
      <c r="Q152" s="1555"/>
      <c r="R152" s="1534" t="s">
        <v>311</v>
      </c>
      <c r="S152" s="1533" t="s">
        <v>432</v>
      </c>
      <c r="T152" s="1555"/>
      <c r="U152" s="1555"/>
      <c r="V152" s="1555"/>
      <c r="W152" s="1555"/>
      <c r="X152" s="1696"/>
      <c r="Y152" s="1695"/>
      <c r="Z152" s="1694"/>
      <c r="AA152" s="1694"/>
      <c r="AB152" s="1693"/>
      <c r="AC152" s="1695"/>
      <c r="AD152" s="1694"/>
      <c r="AE152" s="1694"/>
      <c r="AF152" s="1693"/>
    </row>
    <row r="153" spans="1:33" s="538" customFormat="1" ht="18.75" customHeight="1" x14ac:dyDescent="0.15">
      <c r="A153" s="1692"/>
      <c r="B153" s="1691"/>
      <c r="C153" s="1714"/>
      <c r="D153" s="1689"/>
      <c r="E153" s="1688"/>
      <c r="F153" s="1687"/>
      <c r="G153" s="1712"/>
      <c r="H153" s="1685" t="s">
        <v>1094</v>
      </c>
      <c r="I153" s="1684" t="s">
        <v>311</v>
      </c>
      <c r="J153" s="1683" t="s">
        <v>385</v>
      </c>
      <c r="K153" s="1683"/>
      <c r="L153" s="1681"/>
      <c r="M153" s="1681" t="s">
        <v>311</v>
      </c>
      <c r="N153" s="1683" t="s">
        <v>1107</v>
      </c>
      <c r="O153" s="1682"/>
      <c r="P153" s="1681"/>
      <c r="Q153" s="1681" t="s">
        <v>311</v>
      </c>
      <c r="R153" s="1680" t="s">
        <v>1106</v>
      </c>
      <c r="S153" s="1681"/>
      <c r="T153" s="1681"/>
      <c r="U153" s="1681"/>
      <c r="V153" s="1680"/>
      <c r="W153" s="1679"/>
      <c r="X153" s="1678"/>
      <c r="Y153" s="1676"/>
      <c r="Z153" s="1676"/>
      <c r="AA153" s="1676"/>
      <c r="AB153" s="1675"/>
      <c r="AC153" s="1677"/>
      <c r="AD153" s="1676"/>
      <c r="AE153" s="1676"/>
      <c r="AF153" s="1675"/>
    </row>
    <row r="154" spans="1:33" s="538" customFormat="1" ht="18.75" customHeight="1" x14ac:dyDescent="0.15">
      <c r="A154" s="1674"/>
      <c r="B154" s="1673"/>
      <c r="C154" s="1672"/>
      <c r="D154" s="1671"/>
      <c r="E154" s="1670"/>
      <c r="F154" s="1669"/>
      <c r="G154" s="1668"/>
      <c r="H154" s="1667"/>
      <c r="I154" s="1716" t="s">
        <v>311</v>
      </c>
      <c r="J154" s="1663" t="s">
        <v>1105</v>
      </c>
      <c r="K154" s="1680"/>
      <c r="L154" s="1715"/>
      <c r="M154" s="1715" t="s">
        <v>311</v>
      </c>
      <c r="N154" s="1663" t="s">
        <v>1104</v>
      </c>
      <c r="O154" s="1665"/>
      <c r="P154" s="1664"/>
      <c r="Q154" s="1664" t="s">
        <v>311</v>
      </c>
      <c r="R154" s="1663" t="s">
        <v>1103</v>
      </c>
      <c r="S154" s="1664"/>
      <c r="T154" s="1663"/>
      <c r="U154" s="1664" t="s">
        <v>311</v>
      </c>
      <c r="V154" s="1663" t="s">
        <v>1102</v>
      </c>
      <c r="W154" s="1662"/>
      <c r="X154" s="1661"/>
      <c r="Y154" s="1659"/>
      <c r="Z154" s="1659"/>
      <c r="AA154" s="1659"/>
      <c r="AB154" s="1658"/>
      <c r="AC154" s="1660"/>
      <c r="AD154" s="1659"/>
      <c r="AE154" s="1659"/>
      <c r="AF154" s="1658"/>
    </row>
    <row r="155" spans="1:33" ht="18.75" customHeight="1" x14ac:dyDescent="0.15">
      <c r="A155" s="1552"/>
      <c r="B155" s="1551"/>
      <c r="C155" s="1573"/>
      <c r="D155" s="1549"/>
      <c r="E155" s="1572"/>
      <c r="F155" s="1549"/>
      <c r="G155" s="1548"/>
      <c r="H155" s="1709" t="s">
        <v>10</v>
      </c>
      <c r="I155" s="1546" t="s">
        <v>311</v>
      </c>
      <c r="J155" s="1542" t="s">
        <v>385</v>
      </c>
      <c r="K155" s="1542"/>
      <c r="L155" s="1545"/>
      <c r="M155" s="1544" t="s">
        <v>311</v>
      </c>
      <c r="N155" s="1542" t="s">
        <v>384</v>
      </c>
      <c r="O155" s="1542"/>
      <c r="P155" s="1545"/>
      <c r="Q155" s="1544" t="s">
        <v>311</v>
      </c>
      <c r="R155" s="1543" t="s">
        <v>383</v>
      </c>
      <c r="S155" s="1543"/>
      <c r="T155" s="1543"/>
      <c r="U155" s="1543"/>
      <c r="V155" s="1543"/>
      <c r="W155" s="1543"/>
      <c r="X155" s="1721"/>
      <c r="Y155" s="1642" t="s">
        <v>311</v>
      </c>
      <c r="Z155" s="1640" t="s">
        <v>438</v>
      </c>
      <c r="AA155" s="1640"/>
      <c r="AB155" s="1707"/>
      <c r="AC155" s="1642" t="s">
        <v>311</v>
      </c>
      <c r="AD155" s="1640" t="s">
        <v>438</v>
      </c>
      <c r="AE155" s="1640"/>
      <c r="AF155" s="1707"/>
      <c r="AG155" s="1581"/>
    </row>
    <row r="156" spans="1:33" ht="18.75" customHeight="1" x14ac:dyDescent="0.15">
      <c r="A156" s="1530"/>
      <c r="B156" s="1529"/>
      <c r="C156" s="1528"/>
      <c r="D156" s="1526"/>
      <c r="E156" s="1527"/>
      <c r="F156" s="1526"/>
      <c r="G156" s="1525"/>
      <c r="H156" s="1618" t="s">
        <v>288</v>
      </c>
      <c r="I156" s="1537" t="s">
        <v>311</v>
      </c>
      <c r="J156" s="1533" t="s">
        <v>441</v>
      </c>
      <c r="K156" s="1536"/>
      <c r="L156" s="1535"/>
      <c r="M156" s="1534" t="s">
        <v>311</v>
      </c>
      <c r="N156" s="1533" t="s">
        <v>440</v>
      </c>
      <c r="O156" s="1532"/>
      <c r="P156" s="1532"/>
      <c r="Q156" s="1536"/>
      <c r="R156" s="1536"/>
      <c r="S156" s="1536"/>
      <c r="T156" s="1536"/>
      <c r="U156" s="1536"/>
      <c r="V156" s="1536"/>
      <c r="W156" s="1536"/>
      <c r="X156" s="1699"/>
      <c r="Y156" s="1539" t="s">
        <v>311</v>
      </c>
      <c r="Z156" s="1507" t="s">
        <v>436</v>
      </c>
      <c r="AA156" s="1694"/>
      <c r="AB156" s="1693"/>
      <c r="AC156" s="1539" t="s">
        <v>311</v>
      </c>
      <c r="AD156" s="1507" t="s">
        <v>436</v>
      </c>
      <c r="AE156" s="1694"/>
      <c r="AF156" s="1693"/>
      <c r="AG156" s="1581"/>
    </row>
    <row r="157" spans="1:33" ht="19.5" customHeight="1" x14ac:dyDescent="0.15">
      <c r="A157" s="1530"/>
      <c r="B157" s="1529"/>
      <c r="C157" s="1571"/>
      <c r="D157" s="1570"/>
      <c r="E157" s="1527"/>
      <c r="F157" s="1526"/>
      <c r="G157" s="1540"/>
      <c r="H157" s="1538" t="s">
        <v>851</v>
      </c>
      <c r="I157" s="1537" t="s">
        <v>311</v>
      </c>
      <c r="J157" s="1533" t="s">
        <v>441</v>
      </c>
      <c r="K157" s="1536"/>
      <c r="L157" s="1535"/>
      <c r="M157" s="1534" t="s">
        <v>311</v>
      </c>
      <c r="N157" s="1533" t="s">
        <v>852</v>
      </c>
      <c r="O157" s="1534"/>
      <c r="P157" s="1533"/>
      <c r="Q157" s="1532"/>
      <c r="R157" s="1532"/>
      <c r="S157" s="1532"/>
      <c r="T157" s="1532"/>
      <c r="U157" s="1532"/>
      <c r="V157" s="1532"/>
      <c r="W157" s="1532"/>
      <c r="X157" s="1598"/>
      <c r="Y157" s="1694"/>
      <c r="Z157" s="1694"/>
      <c r="AA157" s="1694"/>
      <c r="AB157" s="1693"/>
      <c r="AC157" s="1695"/>
      <c r="AD157" s="1694"/>
      <c r="AE157" s="1694"/>
      <c r="AF157" s="1693"/>
    </row>
    <row r="158" spans="1:33" ht="19.5" customHeight="1" x14ac:dyDescent="0.15">
      <c r="A158" s="1530"/>
      <c r="B158" s="1529"/>
      <c r="C158" s="1571"/>
      <c r="D158" s="1570"/>
      <c r="E158" s="1527"/>
      <c r="F158" s="1526"/>
      <c r="G158" s="1540"/>
      <c r="H158" s="1538" t="s">
        <v>855</v>
      </c>
      <c r="I158" s="1537" t="s">
        <v>311</v>
      </c>
      <c r="J158" s="1533" t="s">
        <v>441</v>
      </c>
      <c r="K158" s="1536"/>
      <c r="L158" s="1535"/>
      <c r="M158" s="1534" t="s">
        <v>311</v>
      </c>
      <c r="N158" s="1533" t="s">
        <v>852</v>
      </c>
      <c r="O158" s="1534"/>
      <c r="P158" s="1533"/>
      <c r="Q158" s="1532"/>
      <c r="R158" s="1532"/>
      <c r="S158" s="1532"/>
      <c r="T158" s="1532"/>
      <c r="U158" s="1532"/>
      <c r="V158" s="1532"/>
      <c r="W158" s="1532"/>
      <c r="X158" s="1598"/>
      <c r="Y158" s="1694"/>
      <c r="Z158" s="1694"/>
      <c r="AA158" s="1694"/>
      <c r="AB158" s="1693"/>
      <c r="AC158" s="1695"/>
      <c r="AD158" s="1694"/>
      <c r="AE158" s="1694"/>
      <c r="AF158" s="1693"/>
    </row>
    <row r="159" spans="1:33" ht="18.75" customHeight="1" x14ac:dyDescent="0.15">
      <c r="A159" s="1530"/>
      <c r="B159" s="1529"/>
      <c r="C159" s="1528"/>
      <c r="D159" s="1526"/>
      <c r="E159" s="1527"/>
      <c r="F159" s="1526"/>
      <c r="G159" s="1525"/>
      <c r="H159" s="1562" t="s">
        <v>289</v>
      </c>
      <c r="I159" s="1593" t="s">
        <v>311</v>
      </c>
      <c r="J159" s="1533" t="s">
        <v>385</v>
      </c>
      <c r="K159" s="1533"/>
      <c r="L159" s="1534" t="s">
        <v>311</v>
      </c>
      <c r="M159" s="1533" t="s">
        <v>397</v>
      </c>
      <c r="N159" s="1533"/>
      <c r="O159" s="1592" t="s">
        <v>311</v>
      </c>
      <c r="P159" s="1533" t="s">
        <v>396</v>
      </c>
      <c r="Q159" s="1555"/>
      <c r="R159" s="1555"/>
      <c r="S159" s="1555"/>
      <c r="T159" s="1555"/>
      <c r="U159" s="1555"/>
      <c r="V159" s="1555"/>
      <c r="W159" s="1555"/>
      <c r="X159" s="1696"/>
      <c r="Y159" s="1695"/>
      <c r="Z159" s="1694"/>
      <c r="AA159" s="1694"/>
      <c r="AB159" s="1693"/>
      <c r="AC159" s="1695"/>
      <c r="AD159" s="1694"/>
      <c r="AE159" s="1694"/>
      <c r="AF159" s="1693"/>
    </row>
    <row r="160" spans="1:33" ht="18.75" customHeight="1" x14ac:dyDescent="0.15">
      <c r="A160" s="1530"/>
      <c r="B160" s="1529"/>
      <c r="C160" s="1528"/>
      <c r="D160" s="1526"/>
      <c r="E160" s="1527"/>
      <c r="F160" s="1526"/>
      <c r="G160" s="1525"/>
      <c r="H160" s="1706" t="s">
        <v>198</v>
      </c>
      <c r="I160" s="1705" t="s">
        <v>311</v>
      </c>
      <c r="J160" s="1522" t="s">
        <v>385</v>
      </c>
      <c r="K160" s="1522"/>
      <c r="L160" s="1705" t="s">
        <v>311</v>
      </c>
      <c r="M160" s="1522" t="s">
        <v>388</v>
      </c>
      <c r="N160" s="1522"/>
      <c r="O160" s="1591"/>
      <c r="P160" s="1591"/>
      <c r="Q160" s="1591"/>
      <c r="R160" s="1591"/>
      <c r="S160" s="1591"/>
      <c r="T160" s="1591"/>
      <c r="U160" s="1591"/>
      <c r="V160" s="1591"/>
      <c r="W160" s="1591"/>
      <c r="X160" s="1620"/>
      <c r="Y160" s="1695"/>
      <c r="Z160" s="1694"/>
      <c r="AA160" s="1694"/>
      <c r="AB160" s="1693"/>
      <c r="AC160" s="1695"/>
      <c r="AD160" s="1694"/>
      <c r="AE160" s="1694"/>
      <c r="AF160" s="1693"/>
    </row>
    <row r="161" spans="1:33" ht="18.75" customHeight="1" x14ac:dyDescent="0.15">
      <c r="A161" s="1530"/>
      <c r="B161" s="1529"/>
      <c r="C161" s="1528"/>
      <c r="D161" s="1526"/>
      <c r="E161" s="1527"/>
      <c r="F161" s="1526"/>
      <c r="G161" s="1525"/>
      <c r="H161" s="1704"/>
      <c r="I161" s="1703"/>
      <c r="J161" s="1566"/>
      <c r="K161" s="1566"/>
      <c r="L161" s="1703"/>
      <c r="M161" s="1566"/>
      <c r="N161" s="1566"/>
      <c r="O161" s="1605"/>
      <c r="P161" s="1605"/>
      <c r="Q161" s="1605"/>
      <c r="R161" s="1605"/>
      <c r="S161" s="1605"/>
      <c r="T161" s="1605"/>
      <c r="U161" s="1605"/>
      <c r="V161" s="1605"/>
      <c r="W161" s="1605"/>
      <c r="X161" s="1604"/>
      <c r="Y161" s="1695"/>
      <c r="Z161" s="1694"/>
      <c r="AA161" s="1694"/>
      <c r="AB161" s="1693"/>
      <c r="AC161" s="1695"/>
      <c r="AD161" s="1694"/>
      <c r="AE161" s="1694"/>
      <c r="AF161" s="1693"/>
    </row>
    <row r="162" spans="1:33" ht="18.75" customHeight="1" x14ac:dyDescent="0.15">
      <c r="A162" s="1530"/>
      <c r="B162" s="1529"/>
      <c r="C162" s="1528"/>
      <c r="D162" s="1526"/>
      <c r="E162" s="1527"/>
      <c r="F162" s="1526"/>
      <c r="G162" s="1525"/>
      <c r="H162" s="1594" t="s">
        <v>281</v>
      </c>
      <c r="I162" s="1537" t="s">
        <v>311</v>
      </c>
      <c r="J162" s="1533" t="s">
        <v>385</v>
      </c>
      <c r="K162" s="1533"/>
      <c r="L162" s="1534" t="s">
        <v>311</v>
      </c>
      <c r="M162" s="1533" t="s">
        <v>394</v>
      </c>
      <c r="N162" s="1533"/>
      <c r="O162" s="1534" t="s">
        <v>311</v>
      </c>
      <c r="P162" s="1533" t="s">
        <v>393</v>
      </c>
      <c r="Q162" s="1555"/>
      <c r="R162" s="1555"/>
      <c r="S162" s="1555"/>
      <c r="T162" s="1555"/>
      <c r="U162" s="1555"/>
      <c r="V162" s="1555"/>
      <c r="W162" s="1555"/>
      <c r="X162" s="1696"/>
      <c r="Y162" s="1695"/>
      <c r="Z162" s="1694"/>
      <c r="AA162" s="1694"/>
      <c r="AB162" s="1693"/>
      <c r="AC162" s="1695"/>
      <c r="AD162" s="1694"/>
      <c r="AE162" s="1694"/>
      <c r="AF162" s="1693"/>
      <c r="AG162" s="1503"/>
    </row>
    <row r="163" spans="1:33" ht="18.75" customHeight="1" x14ac:dyDescent="0.15">
      <c r="A163" s="1530"/>
      <c r="B163" s="1529"/>
      <c r="C163" s="1528"/>
      <c r="D163" s="1526"/>
      <c r="E163" s="1527"/>
      <c r="F163" s="1526"/>
      <c r="G163" s="1525"/>
      <c r="H163" s="1594" t="s">
        <v>193</v>
      </c>
      <c r="I163" s="1537" t="s">
        <v>311</v>
      </c>
      <c r="J163" s="1533" t="s">
        <v>385</v>
      </c>
      <c r="K163" s="1536"/>
      <c r="L163" s="1534" t="s">
        <v>311</v>
      </c>
      <c r="M163" s="1533" t="s">
        <v>388</v>
      </c>
      <c r="N163" s="1555"/>
      <c r="O163" s="1555"/>
      <c r="P163" s="1555"/>
      <c r="Q163" s="1555"/>
      <c r="R163" s="1555"/>
      <c r="S163" s="1555"/>
      <c r="T163" s="1555"/>
      <c r="U163" s="1555"/>
      <c r="V163" s="1555"/>
      <c r="W163" s="1555"/>
      <c r="X163" s="1696"/>
      <c r="Y163" s="1695"/>
      <c r="Z163" s="1694"/>
      <c r="AA163" s="1694"/>
      <c r="AB163" s="1693"/>
      <c r="AC163" s="1695"/>
      <c r="AD163" s="1694"/>
      <c r="AE163" s="1694"/>
      <c r="AF163" s="1693"/>
    </row>
    <row r="164" spans="1:33" ht="18.75" customHeight="1" x14ac:dyDescent="0.15">
      <c r="A164" s="1539" t="s">
        <v>311</v>
      </c>
      <c r="B164" s="1529">
        <v>36</v>
      </c>
      <c r="C164" s="1528" t="s">
        <v>465</v>
      </c>
      <c r="D164" s="1539" t="s">
        <v>311</v>
      </c>
      <c r="E164" s="1527" t="s">
        <v>466</v>
      </c>
      <c r="F164" s="1526"/>
      <c r="G164" s="1525"/>
      <c r="H164" s="1700" t="s">
        <v>194</v>
      </c>
      <c r="I164" s="1537" t="s">
        <v>311</v>
      </c>
      <c r="J164" s="1533" t="s">
        <v>385</v>
      </c>
      <c r="K164" s="1536"/>
      <c r="L164" s="1534" t="s">
        <v>311</v>
      </c>
      <c r="M164" s="1533" t="s">
        <v>388</v>
      </c>
      <c r="N164" s="1555"/>
      <c r="O164" s="1555"/>
      <c r="P164" s="1555"/>
      <c r="Q164" s="1555"/>
      <c r="R164" s="1555"/>
      <c r="S164" s="1555"/>
      <c r="T164" s="1555"/>
      <c r="U164" s="1555"/>
      <c r="V164" s="1555"/>
      <c r="W164" s="1555"/>
      <c r="X164" s="1696"/>
      <c r="Y164" s="1695"/>
      <c r="Z164" s="1694"/>
      <c r="AA164" s="1694"/>
      <c r="AB164" s="1693"/>
      <c r="AC164" s="1695"/>
      <c r="AD164" s="1694"/>
      <c r="AE164" s="1694"/>
      <c r="AF164" s="1693"/>
    </row>
    <row r="165" spans="1:33" ht="18.75" customHeight="1" x14ac:dyDescent="0.15">
      <c r="A165" s="1530"/>
      <c r="B165" s="1529"/>
      <c r="C165" s="1528" t="s">
        <v>463</v>
      </c>
      <c r="D165" s="1539" t="s">
        <v>311</v>
      </c>
      <c r="E165" s="1527" t="s">
        <v>464</v>
      </c>
      <c r="F165" s="1526"/>
      <c r="G165" s="1525"/>
      <c r="H165" s="1618" t="s">
        <v>869</v>
      </c>
      <c r="I165" s="1537" t="s">
        <v>311</v>
      </c>
      <c r="J165" s="1533" t="s">
        <v>385</v>
      </c>
      <c r="K165" s="1533"/>
      <c r="L165" s="1534" t="s">
        <v>311</v>
      </c>
      <c r="M165" s="1533" t="s">
        <v>870</v>
      </c>
      <c r="N165" s="1533"/>
      <c r="O165" s="1534" t="s">
        <v>311</v>
      </c>
      <c r="P165" s="1533" t="s">
        <v>871</v>
      </c>
      <c r="Q165" s="1533"/>
      <c r="R165" s="1533"/>
      <c r="S165" s="1533"/>
      <c r="T165" s="1533"/>
      <c r="U165" s="1533"/>
      <c r="V165" s="1536"/>
      <c r="W165" s="1536"/>
      <c r="X165" s="1699"/>
      <c r="Y165" s="1695"/>
      <c r="Z165" s="1694"/>
      <c r="AA165" s="1694"/>
      <c r="AB165" s="1693"/>
      <c r="AC165" s="1695"/>
      <c r="AD165" s="1694"/>
      <c r="AE165" s="1694"/>
      <c r="AF165" s="1693"/>
    </row>
    <row r="166" spans="1:33" ht="18.75" customHeight="1" x14ac:dyDescent="0.15">
      <c r="A166" s="1530"/>
      <c r="B166" s="1529"/>
      <c r="C166" s="1702"/>
      <c r="D166" s="1539" t="s">
        <v>311</v>
      </c>
      <c r="E166" s="1527" t="s">
        <v>468</v>
      </c>
      <c r="F166" s="1526"/>
      <c r="G166" s="1525"/>
      <c r="H166" s="1562" t="s">
        <v>290</v>
      </c>
      <c r="I166" s="1537" t="s">
        <v>311</v>
      </c>
      <c r="J166" s="1533" t="s">
        <v>385</v>
      </c>
      <c r="K166" s="1536"/>
      <c r="L166" s="1534" t="s">
        <v>311</v>
      </c>
      <c r="M166" s="1533" t="s">
        <v>388</v>
      </c>
      <c r="N166" s="1555"/>
      <c r="O166" s="1555"/>
      <c r="P166" s="1555"/>
      <c r="Q166" s="1555"/>
      <c r="R166" s="1555"/>
      <c r="S166" s="1555"/>
      <c r="T166" s="1555"/>
      <c r="U166" s="1555"/>
      <c r="V166" s="1555"/>
      <c r="W166" s="1555"/>
      <c r="X166" s="1696"/>
      <c r="Y166" s="1695"/>
      <c r="Z166" s="1694"/>
      <c r="AA166" s="1694"/>
      <c r="AB166" s="1693"/>
      <c r="AC166" s="1695"/>
      <c r="AD166" s="1694"/>
      <c r="AE166" s="1694"/>
      <c r="AF166" s="1693"/>
    </row>
    <row r="167" spans="1:33" ht="18.75" customHeight="1" x14ac:dyDescent="0.15">
      <c r="A167" s="1530"/>
      <c r="B167" s="1529"/>
      <c r="C167" s="1528"/>
      <c r="D167" s="1539" t="s">
        <v>311</v>
      </c>
      <c r="E167" s="1527" t="s">
        <v>462</v>
      </c>
      <c r="F167" s="1526"/>
      <c r="G167" s="1525"/>
      <c r="H167" s="1562" t="s">
        <v>152</v>
      </c>
      <c r="I167" s="1537" t="s">
        <v>311</v>
      </c>
      <c r="J167" s="1533" t="s">
        <v>385</v>
      </c>
      <c r="K167" s="1536"/>
      <c r="L167" s="1534" t="s">
        <v>311</v>
      </c>
      <c r="M167" s="1533" t="s">
        <v>388</v>
      </c>
      <c r="N167" s="1555"/>
      <c r="O167" s="1555"/>
      <c r="P167" s="1555"/>
      <c r="Q167" s="1555"/>
      <c r="R167" s="1555"/>
      <c r="S167" s="1555"/>
      <c r="T167" s="1555"/>
      <c r="U167" s="1555"/>
      <c r="V167" s="1555"/>
      <c r="W167" s="1555"/>
      <c r="X167" s="1696"/>
      <c r="Y167" s="1695"/>
      <c r="Z167" s="1694"/>
      <c r="AA167" s="1694"/>
      <c r="AB167" s="1693"/>
      <c r="AC167" s="1695"/>
      <c r="AD167" s="1694"/>
      <c r="AE167" s="1694"/>
      <c r="AF167" s="1693"/>
    </row>
    <row r="168" spans="1:33" ht="18.75" customHeight="1" x14ac:dyDescent="0.15">
      <c r="A168" s="1530"/>
      <c r="B168" s="1529"/>
      <c r="C168" s="1528"/>
      <c r="D168" s="1539" t="s">
        <v>311</v>
      </c>
      <c r="E168" s="1527" t="s">
        <v>460</v>
      </c>
      <c r="F168" s="1526"/>
      <c r="G168" s="1525"/>
      <c r="H168" s="1562" t="s">
        <v>153</v>
      </c>
      <c r="I168" s="1593" t="s">
        <v>311</v>
      </c>
      <c r="J168" s="1533" t="s">
        <v>385</v>
      </c>
      <c r="K168" s="1533"/>
      <c r="L168" s="1534" t="s">
        <v>311</v>
      </c>
      <c r="M168" s="1533" t="s">
        <v>397</v>
      </c>
      <c r="N168" s="1533"/>
      <c r="O168" s="1592" t="s">
        <v>311</v>
      </c>
      <c r="P168" s="1533" t="s">
        <v>396</v>
      </c>
      <c r="Q168" s="1555"/>
      <c r="R168" s="1555"/>
      <c r="S168" s="1555"/>
      <c r="T168" s="1555"/>
      <c r="U168" s="1555"/>
      <c r="V168" s="1555"/>
      <c r="W168" s="1555"/>
      <c r="X168" s="1696"/>
      <c r="Y168" s="1695"/>
      <c r="Z168" s="1694"/>
      <c r="AA168" s="1694"/>
      <c r="AB168" s="1693"/>
      <c r="AC168" s="1695"/>
      <c r="AD168" s="1694"/>
      <c r="AE168" s="1694"/>
      <c r="AF168" s="1693"/>
    </row>
    <row r="169" spans="1:33" ht="18.75" customHeight="1" x14ac:dyDescent="0.15">
      <c r="A169" s="1530"/>
      <c r="B169" s="1529"/>
      <c r="C169" s="1571"/>
      <c r="D169" s="1539" t="s">
        <v>311</v>
      </c>
      <c r="E169" s="1527" t="s">
        <v>467</v>
      </c>
      <c r="F169" s="1526"/>
      <c r="G169" s="1525"/>
      <c r="H169" s="1594" t="s">
        <v>192</v>
      </c>
      <c r="I169" s="1537" t="s">
        <v>311</v>
      </c>
      <c r="J169" s="1533" t="s">
        <v>385</v>
      </c>
      <c r="K169" s="1536"/>
      <c r="L169" s="1534" t="s">
        <v>311</v>
      </c>
      <c r="M169" s="1533" t="s">
        <v>388</v>
      </c>
      <c r="N169" s="1555"/>
      <c r="O169" s="1555"/>
      <c r="P169" s="1555"/>
      <c r="Q169" s="1555"/>
      <c r="R169" s="1555"/>
      <c r="S169" s="1555"/>
      <c r="T169" s="1555"/>
      <c r="U169" s="1555"/>
      <c r="V169" s="1555"/>
      <c r="W169" s="1555"/>
      <c r="X169" s="1696"/>
      <c r="Y169" s="1695"/>
      <c r="Z169" s="1694"/>
      <c r="AA169" s="1694"/>
      <c r="AB169" s="1693"/>
      <c r="AC169" s="1695"/>
      <c r="AD169" s="1694"/>
      <c r="AE169" s="1694"/>
      <c r="AF169" s="1693"/>
    </row>
    <row r="170" spans="1:33" ht="18.75" customHeight="1" x14ac:dyDescent="0.15">
      <c r="A170" s="1530"/>
      <c r="B170" s="1529"/>
      <c r="C170" s="1528"/>
      <c r="D170" s="1539"/>
      <c r="E170" s="1527"/>
      <c r="F170" s="1526"/>
      <c r="G170" s="1527"/>
      <c r="H170" s="1700" t="s">
        <v>867</v>
      </c>
      <c r="I170" s="1537" t="s">
        <v>311</v>
      </c>
      <c r="J170" s="1533" t="s">
        <v>385</v>
      </c>
      <c r="K170" s="1533"/>
      <c r="L170" s="1534" t="s">
        <v>311</v>
      </c>
      <c r="M170" s="1605" t="s">
        <v>388</v>
      </c>
      <c r="N170" s="1533"/>
      <c r="O170" s="1533"/>
      <c r="P170" s="1533"/>
      <c r="Q170" s="1536"/>
      <c r="R170" s="1536"/>
      <c r="S170" s="1536"/>
      <c r="T170" s="1536"/>
      <c r="U170" s="1536"/>
      <c r="V170" s="1536"/>
      <c r="W170" s="1536"/>
      <c r="X170" s="1699"/>
      <c r="Y170" s="1695"/>
      <c r="Z170" s="1694"/>
      <c r="AA170" s="1694"/>
      <c r="AB170" s="1693"/>
      <c r="AC170" s="1695"/>
      <c r="AD170" s="1694"/>
      <c r="AE170" s="1694"/>
      <c r="AF170" s="1693"/>
    </row>
    <row r="171" spans="1:33" ht="18.75" customHeight="1" x14ac:dyDescent="0.15">
      <c r="A171" s="1530"/>
      <c r="B171" s="1529"/>
      <c r="C171" s="1702"/>
      <c r="D171" s="1539"/>
      <c r="E171" s="1527"/>
      <c r="F171" s="1526"/>
      <c r="G171" s="1527"/>
      <c r="H171" s="1700" t="s">
        <v>868</v>
      </c>
      <c r="I171" s="1537" t="s">
        <v>311</v>
      </c>
      <c r="J171" s="1533" t="s">
        <v>385</v>
      </c>
      <c r="K171" s="1533"/>
      <c r="L171" s="1534" t="s">
        <v>311</v>
      </c>
      <c r="M171" s="1605" t="s">
        <v>388</v>
      </c>
      <c r="N171" s="1533"/>
      <c r="O171" s="1533"/>
      <c r="P171" s="1533"/>
      <c r="Q171" s="1536"/>
      <c r="R171" s="1536"/>
      <c r="S171" s="1536"/>
      <c r="T171" s="1536"/>
      <c r="U171" s="1536"/>
      <c r="V171" s="1536"/>
      <c r="W171" s="1536"/>
      <c r="X171" s="1699"/>
      <c r="Y171" s="1695"/>
      <c r="Z171" s="1694"/>
      <c r="AA171" s="1694"/>
      <c r="AB171" s="1693"/>
      <c r="AC171" s="1695"/>
      <c r="AD171" s="1694"/>
      <c r="AE171" s="1694"/>
      <c r="AF171" s="1693"/>
    </row>
    <row r="172" spans="1:33" ht="18.75" customHeight="1" x14ac:dyDescent="0.15">
      <c r="A172" s="1530"/>
      <c r="B172" s="1529"/>
      <c r="C172" s="1528"/>
      <c r="D172" s="1539"/>
      <c r="E172" s="1527"/>
      <c r="F172" s="1526"/>
      <c r="G172" s="1525"/>
      <c r="H172" s="1698" t="s">
        <v>860</v>
      </c>
      <c r="I172" s="1537" t="s">
        <v>311</v>
      </c>
      <c r="J172" s="1533" t="s">
        <v>385</v>
      </c>
      <c r="K172" s="1533"/>
      <c r="L172" s="1534" t="s">
        <v>311</v>
      </c>
      <c r="M172" s="1533" t="s">
        <v>397</v>
      </c>
      <c r="N172" s="1533"/>
      <c r="O172" s="1534" t="s">
        <v>311</v>
      </c>
      <c r="P172" s="1533" t="s">
        <v>396</v>
      </c>
      <c r="Q172" s="1532"/>
      <c r="R172" s="1532"/>
      <c r="S172" s="1532"/>
      <c r="T172" s="1532"/>
      <c r="U172" s="1521"/>
      <c r="V172" s="1521"/>
      <c r="W172" s="1521"/>
      <c r="X172" s="1520"/>
      <c r="Y172" s="1695"/>
      <c r="Z172" s="1694"/>
      <c r="AA172" s="1694"/>
      <c r="AB172" s="1693"/>
      <c r="AC172" s="1695"/>
      <c r="AD172" s="1694"/>
      <c r="AE172" s="1694"/>
      <c r="AF172" s="1693"/>
    </row>
    <row r="173" spans="1:33" ht="18.75" customHeight="1" x14ac:dyDescent="0.15">
      <c r="A173" s="1530"/>
      <c r="B173" s="1529"/>
      <c r="C173" s="1528"/>
      <c r="D173" s="1539"/>
      <c r="E173" s="1527"/>
      <c r="F173" s="1526"/>
      <c r="G173" s="1525"/>
      <c r="H173" s="1562" t="s">
        <v>144</v>
      </c>
      <c r="I173" s="1537" t="s">
        <v>311</v>
      </c>
      <c r="J173" s="1533" t="s">
        <v>385</v>
      </c>
      <c r="K173" s="1533"/>
      <c r="L173" s="1534" t="s">
        <v>311</v>
      </c>
      <c r="M173" s="1533" t="s">
        <v>431</v>
      </c>
      <c r="N173" s="1533"/>
      <c r="O173" s="1534" t="s">
        <v>311</v>
      </c>
      <c r="P173" s="1533" t="s">
        <v>393</v>
      </c>
      <c r="Q173" s="1555"/>
      <c r="R173" s="1534" t="s">
        <v>311</v>
      </c>
      <c r="S173" s="1533" t="s">
        <v>432</v>
      </c>
      <c r="T173" s="1555"/>
      <c r="U173" s="1555"/>
      <c r="V173" s="1555"/>
      <c r="W173" s="1555"/>
      <c r="X173" s="1696"/>
      <c r="Y173" s="1695"/>
      <c r="Z173" s="1694"/>
      <c r="AA173" s="1694"/>
      <c r="AB173" s="1693"/>
      <c r="AC173" s="1695"/>
      <c r="AD173" s="1694"/>
      <c r="AE173" s="1694"/>
      <c r="AF173" s="1693"/>
    </row>
    <row r="174" spans="1:33" s="538" customFormat="1" ht="18.75" customHeight="1" x14ac:dyDescent="0.15">
      <c r="A174" s="1692"/>
      <c r="B174" s="1691"/>
      <c r="C174" s="1714"/>
      <c r="D174" s="1716"/>
      <c r="E174" s="1688"/>
      <c r="F174" s="1713"/>
      <c r="G174" s="1712"/>
      <c r="H174" s="1685" t="s">
        <v>1094</v>
      </c>
      <c r="I174" s="1684" t="s">
        <v>311</v>
      </c>
      <c r="J174" s="1683" t="s">
        <v>385</v>
      </c>
      <c r="K174" s="1683"/>
      <c r="L174" s="1681"/>
      <c r="M174" s="1681" t="s">
        <v>311</v>
      </c>
      <c r="N174" s="1683" t="s">
        <v>1107</v>
      </c>
      <c r="O174" s="1682"/>
      <c r="P174" s="1681"/>
      <c r="Q174" s="1681" t="s">
        <v>311</v>
      </c>
      <c r="R174" s="1680" t="s">
        <v>1106</v>
      </c>
      <c r="S174" s="1681"/>
      <c r="T174" s="1681"/>
      <c r="U174" s="1681"/>
      <c r="V174" s="1680"/>
      <c r="W174" s="1679"/>
      <c r="X174" s="1678"/>
      <c r="Y174" s="1676"/>
      <c r="Z174" s="1676"/>
      <c r="AA174" s="1676"/>
      <c r="AB174" s="1675"/>
      <c r="AC174" s="1677"/>
      <c r="AD174" s="1676"/>
      <c r="AE174" s="1676"/>
      <c r="AF174" s="1675"/>
    </row>
    <row r="175" spans="1:33" s="538" customFormat="1" ht="18.75" customHeight="1" x14ac:dyDescent="0.15">
      <c r="A175" s="1674"/>
      <c r="B175" s="1673"/>
      <c r="C175" s="1672"/>
      <c r="D175" s="1671"/>
      <c r="E175" s="1670"/>
      <c r="F175" s="1669"/>
      <c r="G175" s="1668"/>
      <c r="H175" s="1667"/>
      <c r="I175" s="1666" t="s">
        <v>311</v>
      </c>
      <c r="J175" s="1663" t="s">
        <v>1105</v>
      </c>
      <c r="K175" s="1663"/>
      <c r="L175" s="1664"/>
      <c r="M175" s="1664" t="s">
        <v>311</v>
      </c>
      <c r="N175" s="1663" t="s">
        <v>1104</v>
      </c>
      <c r="O175" s="1665"/>
      <c r="P175" s="1664"/>
      <c r="Q175" s="1664" t="s">
        <v>311</v>
      </c>
      <c r="R175" s="1663" t="s">
        <v>1103</v>
      </c>
      <c r="S175" s="1664"/>
      <c r="T175" s="1663"/>
      <c r="U175" s="1664" t="s">
        <v>311</v>
      </c>
      <c r="V175" s="1663" t="s">
        <v>1102</v>
      </c>
      <c r="W175" s="1662"/>
      <c r="X175" s="1661"/>
      <c r="Y175" s="1659"/>
      <c r="Z175" s="1659"/>
      <c r="AA175" s="1659"/>
      <c r="AB175" s="1658"/>
      <c r="AC175" s="1660"/>
      <c r="AD175" s="1659"/>
      <c r="AE175" s="1659"/>
      <c r="AF175" s="1658"/>
    </row>
    <row r="176" spans="1:33" ht="18.75" customHeight="1" x14ac:dyDescent="0.15">
      <c r="A176" s="1552"/>
      <c r="B176" s="1551"/>
      <c r="C176" s="1573"/>
      <c r="D176" s="1549"/>
      <c r="E176" s="1572"/>
      <c r="F176" s="1549"/>
      <c r="G176" s="1548"/>
      <c r="H176" s="1709" t="s">
        <v>10</v>
      </c>
      <c r="I176" s="1546" t="s">
        <v>311</v>
      </c>
      <c r="J176" s="1542" t="s">
        <v>385</v>
      </c>
      <c r="K176" s="1542"/>
      <c r="L176" s="1545"/>
      <c r="M176" s="1544" t="s">
        <v>311</v>
      </c>
      <c r="N176" s="1542" t="s">
        <v>384</v>
      </c>
      <c r="O176" s="1542"/>
      <c r="P176" s="1545"/>
      <c r="Q176" s="1544" t="s">
        <v>311</v>
      </c>
      <c r="R176" s="1543" t="s">
        <v>383</v>
      </c>
      <c r="S176" s="1543"/>
      <c r="T176" s="1543"/>
      <c r="U176" s="1543"/>
      <c r="V176" s="1543"/>
      <c r="W176" s="1543"/>
      <c r="X176" s="1721"/>
      <c r="Y176" s="1642" t="s">
        <v>311</v>
      </c>
      <c r="Z176" s="1640" t="s">
        <v>438</v>
      </c>
      <c r="AA176" s="1640"/>
      <c r="AB176" s="1707"/>
      <c r="AC176" s="1642" t="s">
        <v>311</v>
      </c>
      <c r="AD176" s="1640" t="s">
        <v>438</v>
      </c>
      <c r="AE176" s="1640"/>
      <c r="AF176" s="1707"/>
      <c r="AG176" s="1581"/>
    </row>
    <row r="177" spans="1:33" ht="19.5" customHeight="1" x14ac:dyDescent="0.15">
      <c r="A177" s="1530"/>
      <c r="B177" s="1529"/>
      <c r="C177" s="1571"/>
      <c r="D177" s="1570"/>
      <c r="E177" s="1527"/>
      <c r="F177" s="1526"/>
      <c r="G177" s="1540"/>
      <c r="H177" s="1538" t="s">
        <v>288</v>
      </c>
      <c r="I177" s="1537" t="s">
        <v>311</v>
      </c>
      <c r="J177" s="1533" t="s">
        <v>441</v>
      </c>
      <c r="K177" s="1536"/>
      <c r="L177" s="1535"/>
      <c r="M177" s="1534" t="s">
        <v>311</v>
      </c>
      <c r="N177" s="1533" t="s">
        <v>852</v>
      </c>
      <c r="O177" s="1534"/>
      <c r="P177" s="1533"/>
      <c r="Q177" s="1532"/>
      <c r="R177" s="1532"/>
      <c r="S177" s="1532"/>
      <c r="T177" s="1532"/>
      <c r="U177" s="1532"/>
      <c r="V177" s="1532"/>
      <c r="W177" s="1532"/>
      <c r="X177" s="1598"/>
      <c r="Y177" s="1539" t="s">
        <v>311</v>
      </c>
      <c r="Z177" s="1507" t="s">
        <v>436</v>
      </c>
      <c r="AA177" s="1694"/>
      <c r="AB177" s="1693"/>
      <c r="AC177" s="1539" t="s">
        <v>311</v>
      </c>
      <c r="AD177" s="1507" t="s">
        <v>436</v>
      </c>
      <c r="AE177" s="1694"/>
      <c r="AF177" s="1693"/>
    </row>
    <row r="178" spans="1:33" ht="19.5" customHeight="1" x14ac:dyDescent="0.15">
      <c r="A178" s="1530"/>
      <c r="B178" s="1529"/>
      <c r="C178" s="1571"/>
      <c r="D178" s="1570"/>
      <c r="E178" s="1527"/>
      <c r="F178" s="1526"/>
      <c r="G178" s="1540"/>
      <c r="H178" s="1538" t="s">
        <v>851</v>
      </c>
      <c r="I178" s="1537" t="s">
        <v>311</v>
      </c>
      <c r="J178" s="1533" t="s">
        <v>441</v>
      </c>
      <c r="K178" s="1536"/>
      <c r="L178" s="1535"/>
      <c r="M178" s="1534" t="s">
        <v>311</v>
      </c>
      <c r="N178" s="1533" t="s">
        <v>852</v>
      </c>
      <c r="O178" s="1534"/>
      <c r="P178" s="1533"/>
      <c r="Q178" s="1532"/>
      <c r="R178" s="1532"/>
      <c r="S178" s="1532"/>
      <c r="T178" s="1532"/>
      <c r="U178" s="1532"/>
      <c r="V178" s="1532"/>
      <c r="W178" s="1532"/>
      <c r="X178" s="1598"/>
      <c r="Y178" s="1539"/>
      <c r="Z178" s="1507"/>
      <c r="AA178" s="1694"/>
      <c r="AB178" s="1693"/>
      <c r="AC178" s="1539"/>
      <c r="AD178" s="1507"/>
      <c r="AE178" s="1694"/>
      <c r="AF178" s="1693"/>
    </row>
    <row r="179" spans="1:33" ht="19.5" customHeight="1" x14ac:dyDescent="0.15">
      <c r="A179" s="1530"/>
      <c r="B179" s="1529"/>
      <c r="C179" s="1571"/>
      <c r="D179" s="1570"/>
      <c r="E179" s="1527"/>
      <c r="F179" s="1526"/>
      <c r="G179" s="1540"/>
      <c r="H179" s="1538" t="s">
        <v>855</v>
      </c>
      <c r="I179" s="1537" t="s">
        <v>311</v>
      </c>
      <c r="J179" s="1533" t="s">
        <v>441</v>
      </c>
      <c r="K179" s="1536"/>
      <c r="L179" s="1535"/>
      <c r="M179" s="1534" t="s">
        <v>311</v>
      </c>
      <c r="N179" s="1533" t="s">
        <v>852</v>
      </c>
      <c r="O179" s="1534"/>
      <c r="P179" s="1533"/>
      <c r="Q179" s="1532"/>
      <c r="R179" s="1532"/>
      <c r="S179" s="1532"/>
      <c r="T179" s="1532"/>
      <c r="U179" s="1532"/>
      <c r="V179" s="1532"/>
      <c r="W179" s="1532"/>
      <c r="X179" s="1598"/>
      <c r="Y179" s="1539"/>
      <c r="Z179" s="1507"/>
      <c r="AA179" s="1694"/>
      <c r="AB179" s="1693"/>
      <c r="AC179" s="1539"/>
      <c r="AD179" s="1507"/>
      <c r="AE179" s="1694"/>
      <c r="AF179" s="1693"/>
    </row>
    <row r="180" spans="1:33" ht="18.75" customHeight="1" x14ac:dyDescent="0.15">
      <c r="A180" s="1530"/>
      <c r="B180" s="1529"/>
      <c r="C180" s="1528"/>
      <c r="D180" s="1539"/>
      <c r="E180" s="1527"/>
      <c r="F180" s="1526"/>
      <c r="G180" s="1525"/>
      <c r="H180" s="1618" t="s">
        <v>869</v>
      </c>
      <c r="I180" s="1537" t="s">
        <v>311</v>
      </c>
      <c r="J180" s="1533" t="s">
        <v>385</v>
      </c>
      <c r="K180" s="1533"/>
      <c r="L180" s="1534"/>
      <c r="M180" s="1534" t="s">
        <v>311</v>
      </c>
      <c r="N180" s="1533" t="s">
        <v>870</v>
      </c>
      <c r="O180" s="1534"/>
      <c r="P180" s="1534" t="s">
        <v>311</v>
      </c>
      <c r="Q180" s="1533" t="s">
        <v>871</v>
      </c>
      <c r="R180" s="1534"/>
      <c r="S180" s="1533"/>
      <c r="T180" s="1534"/>
      <c r="U180" s="1533"/>
      <c r="V180" s="1536"/>
      <c r="W180" s="1532"/>
      <c r="X180" s="1598"/>
      <c r="Y180" s="1695"/>
      <c r="Z180" s="1694"/>
      <c r="AA180" s="1694"/>
      <c r="AB180" s="1693"/>
      <c r="AC180" s="1695"/>
      <c r="AD180" s="1694"/>
      <c r="AE180" s="1694"/>
      <c r="AF180" s="1693"/>
    </row>
    <row r="181" spans="1:33" ht="18.75" customHeight="1" x14ac:dyDescent="0.15">
      <c r="A181" s="1539"/>
      <c r="B181" s="1529"/>
      <c r="C181" s="1528"/>
      <c r="D181" s="1539"/>
      <c r="E181" s="1527"/>
      <c r="F181" s="1526"/>
      <c r="G181" s="1525"/>
      <c r="H181" s="1562" t="s">
        <v>290</v>
      </c>
      <c r="I181" s="1537" t="s">
        <v>311</v>
      </c>
      <c r="J181" s="1533" t="s">
        <v>385</v>
      </c>
      <c r="K181" s="1536"/>
      <c r="L181" s="1534" t="s">
        <v>311</v>
      </c>
      <c r="M181" s="1533" t="s">
        <v>388</v>
      </c>
      <c r="N181" s="1555"/>
      <c r="O181" s="1555"/>
      <c r="P181" s="1555"/>
      <c r="Q181" s="1555"/>
      <c r="R181" s="1555"/>
      <c r="S181" s="1555"/>
      <c r="T181" s="1555"/>
      <c r="U181" s="1555"/>
      <c r="V181" s="1555"/>
      <c r="W181" s="1555"/>
      <c r="X181" s="1696"/>
      <c r="Y181" s="1695"/>
      <c r="Z181" s="1694"/>
      <c r="AA181" s="1694"/>
      <c r="AB181" s="1693"/>
      <c r="AC181" s="1695"/>
      <c r="AD181" s="1694"/>
      <c r="AE181" s="1694"/>
      <c r="AF181" s="1693"/>
    </row>
    <row r="182" spans="1:33" ht="18.75" customHeight="1" x14ac:dyDescent="0.15">
      <c r="A182" s="1539" t="s">
        <v>311</v>
      </c>
      <c r="B182" s="1529">
        <v>28</v>
      </c>
      <c r="C182" s="1528" t="s">
        <v>465</v>
      </c>
      <c r="D182" s="1539" t="s">
        <v>311</v>
      </c>
      <c r="E182" s="1527" t="s">
        <v>466</v>
      </c>
      <c r="F182" s="1526"/>
      <c r="G182" s="1527"/>
      <c r="H182" s="1700" t="s">
        <v>867</v>
      </c>
      <c r="I182" s="1537" t="s">
        <v>311</v>
      </c>
      <c r="J182" s="1533" t="s">
        <v>385</v>
      </c>
      <c r="K182" s="1533"/>
      <c r="L182" s="1534" t="s">
        <v>311</v>
      </c>
      <c r="M182" s="1605" t="s">
        <v>388</v>
      </c>
      <c r="N182" s="1533"/>
      <c r="O182" s="1533"/>
      <c r="P182" s="1533"/>
      <c r="Q182" s="1536"/>
      <c r="R182" s="1536"/>
      <c r="S182" s="1536"/>
      <c r="T182" s="1536"/>
      <c r="U182" s="1536"/>
      <c r="V182" s="1536"/>
      <c r="W182" s="1536"/>
      <c r="X182" s="1699"/>
      <c r="Y182" s="1695"/>
      <c r="Z182" s="1694"/>
      <c r="AA182" s="1694"/>
      <c r="AB182" s="1693"/>
      <c r="AC182" s="1695"/>
      <c r="AD182" s="1694"/>
      <c r="AE182" s="1694"/>
      <c r="AF182" s="1693"/>
    </row>
    <row r="183" spans="1:33" ht="18.75" customHeight="1" x14ac:dyDescent="0.15">
      <c r="A183" s="1530"/>
      <c r="B183" s="1529"/>
      <c r="C183" s="1528" t="s">
        <v>463</v>
      </c>
      <c r="D183" s="1539" t="s">
        <v>311</v>
      </c>
      <c r="E183" s="1527" t="s">
        <v>464</v>
      </c>
      <c r="F183" s="1526"/>
      <c r="G183" s="1527"/>
      <c r="H183" s="1700" t="s">
        <v>868</v>
      </c>
      <c r="I183" s="1537" t="s">
        <v>311</v>
      </c>
      <c r="J183" s="1533" t="s">
        <v>385</v>
      </c>
      <c r="K183" s="1533"/>
      <c r="L183" s="1534" t="s">
        <v>311</v>
      </c>
      <c r="M183" s="1605" t="s">
        <v>388</v>
      </c>
      <c r="N183" s="1533"/>
      <c r="O183" s="1533"/>
      <c r="P183" s="1533"/>
      <c r="Q183" s="1536"/>
      <c r="R183" s="1536"/>
      <c r="S183" s="1536"/>
      <c r="T183" s="1536"/>
      <c r="U183" s="1536"/>
      <c r="V183" s="1536"/>
      <c r="W183" s="1536"/>
      <c r="X183" s="1699"/>
      <c r="Y183" s="1695"/>
      <c r="Z183" s="1694"/>
      <c r="AA183" s="1694"/>
      <c r="AB183" s="1693"/>
      <c r="AC183" s="1695"/>
      <c r="AD183" s="1694"/>
      <c r="AE183" s="1694"/>
      <c r="AF183" s="1693"/>
    </row>
    <row r="184" spans="1:33" ht="18.75" customHeight="1" x14ac:dyDescent="0.15">
      <c r="A184" s="1530"/>
      <c r="B184" s="1529"/>
      <c r="C184" s="1528" t="s">
        <v>461</v>
      </c>
      <c r="D184" s="1539" t="s">
        <v>311</v>
      </c>
      <c r="E184" s="1527" t="s">
        <v>462</v>
      </c>
      <c r="F184" s="1526"/>
      <c r="G184" s="1525"/>
      <c r="H184" s="1698" t="s">
        <v>860</v>
      </c>
      <c r="I184" s="1537" t="s">
        <v>311</v>
      </c>
      <c r="J184" s="1533" t="s">
        <v>385</v>
      </c>
      <c r="K184" s="1533"/>
      <c r="L184" s="1534" t="s">
        <v>311</v>
      </c>
      <c r="M184" s="1533" t="s">
        <v>397</v>
      </c>
      <c r="N184" s="1533"/>
      <c r="O184" s="1534" t="s">
        <v>311</v>
      </c>
      <c r="P184" s="1533" t="s">
        <v>396</v>
      </c>
      <c r="Q184" s="1532"/>
      <c r="R184" s="1532"/>
      <c r="S184" s="1532"/>
      <c r="T184" s="1532"/>
      <c r="U184" s="1521"/>
      <c r="V184" s="1521"/>
      <c r="W184" s="1521"/>
      <c r="X184" s="1520"/>
      <c r="Y184" s="1695"/>
      <c r="Z184" s="1694"/>
      <c r="AA184" s="1694"/>
      <c r="AB184" s="1693"/>
      <c r="AC184" s="1695"/>
      <c r="AD184" s="1694"/>
      <c r="AE184" s="1694"/>
      <c r="AF184" s="1693"/>
    </row>
    <row r="185" spans="1:33" ht="18.75" customHeight="1" x14ac:dyDescent="0.15">
      <c r="A185" s="1530"/>
      <c r="B185" s="1529"/>
      <c r="C185" s="1571"/>
      <c r="D185" s="1539" t="s">
        <v>311</v>
      </c>
      <c r="E185" s="1527" t="s">
        <v>460</v>
      </c>
      <c r="F185" s="1526"/>
      <c r="G185" s="1525"/>
      <c r="H185" s="1562" t="s">
        <v>144</v>
      </c>
      <c r="I185" s="1537" t="s">
        <v>311</v>
      </c>
      <c r="J185" s="1533" t="s">
        <v>385</v>
      </c>
      <c r="K185" s="1533"/>
      <c r="L185" s="1534" t="s">
        <v>311</v>
      </c>
      <c r="M185" s="1533" t="s">
        <v>431</v>
      </c>
      <c r="N185" s="1533"/>
      <c r="O185" s="1534" t="s">
        <v>311</v>
      </c>
      <c r="P185" s="1533" t="s">
        <v>393</v>
      </c>
      <c r="Q185" s="1555"/>
      <c r="R185" s="1534" t="s">
        <v>311</v>
      </c>
      <c r="S185" s="1533" t="s">
        <v>432</v>
      </c>
      <c r="T185" s="1555"/>
      <c r="U185" s="1555"/>
      <c r="V185" s="1555"/>
      <c r="W185" s="1555"/>
      <c r="X185" s="1696"/>
      <c r="Y185" s="1695"/>
      <c r="Z185" s="1694"/>
      <c r="AA185" s="1694"/>
      <c r="AB185" s="1693"/>
      <c r="AC185" s="1695"/>
      <c r="AD185" s="1694"/>
      <c r="AE185" s="1694"/>
      <c r="AF185" s="1693"/>
    </row>
    <row r="186" spans="1:33" s="538" customFormat="1" ht="18.75" customHeight="1" x14ac:dyDescent="0.15">
      <c r="A186" s="1692"/>
      <c r="B186" s="1691"/>
      <c r="C186" s="1690"/>
      <c r="D186" s="1716"/>
      <c r="E186" s="1688"/>
      <c r="F186" s="1713"/>
      <c r="G186" s="1712"/>
      <c r="H186" s="1685" t="s">
        <v>1094</v>
      </c>
      <c r="I186" s="1684" t="s">
        <v>311</v>
      </c>
      <c r="J186" s="1683" t="s">
        <v>385</v>
      </c>
      <c r="K186" s="1683"/>
      <c r="L186" s="1681"/>
      <c r="M186" s="1681" t="s">
        <v>311</v>
      </c>
      <c r="N186" s="1683" t="s">
        <v>1107</v>
      </c>
      <c r="O186" s="1682"/>
      <c r="P186" s="1681"/>
      <c r="Q186" s="1681" t="s">
        <v>311</v>
      </c>
      <c r="R186" s="1680" t="s">
        <v>1106</v>
      </c>
      <c r="S186" s="1681"/>
      <c r="T186" s="1681"/>
      <c r="U186" s="1681"/>
      <c r="V186" s="1680"/>
      <c r="W186" s="1679"/>
      <c r="X186" s="1678"/>
      <c r="Y186" s="1676"/>
      <c r="Z186" s="1676"/>
      <c r="AA186" s="1676"/>
      <c r="AB186" s="1675"/>
      <c r="AC186" s="1677"/>
      <c r="AD186" s="1676"/>
      <c r="AE186" s="1676"/>
      <c r="AF186" s="1675"/>
    </row>
    <row r="187" spans="1:33" s="538" customFormat="1" ht="18.75" customHeight="1" x14ac:dyDescent="0.15">
      <c r="A187" s="1674"/>
      <c r="B187" s="1673"/>
      <c r="C187" s="1672"/>
      <c r="D187" s="1671"/>
      <c r="E187" s="1670"/>
      <c r="F187" s="1669"/>
      <c r="G187" s="1668"/>
      <c r="H187" s="1667"/>
      <c r="I187" s="1666" t="s">
        <v>311</v>
      </c>
      <c r="J187" s="1663" t="s">
        <v>1105</v>
      </c>
      <c r="K187" s="1663"/>
      <c r="L187" s="1664"/>
      <c r="M187" s="1664" t="s">
        <v>311</v>
      </c>
      <c r="N187" s="1663" t="s">
        <v>1104</v>
      </c>
      <c r="O187" s="1665"/>
      <c r="P187" s="1664"/>
      <c r="Q187" s="1664" t="s">
        <v>311</v>
      </c>
      <c r="R187" s="1663" t="s">
        <v>1103</v>
      </c>
      <c r="S187" s="1664"/>
      <c r="T187" s="1663"/>
      <c r="U187" s="1664" t="s">
        <v>311</v>
      </c>
      <c r="V187" s="1663" t="s">
        <v>1102</v>
      </c>
      <c r="W187" s="1662"/>
      <c r="X187" s="1661"/>
      <c r="Y187" s="1659"/>
      <c r="Z187" s="1659"/>
      <c r="AA187" s="1659"/>
      <c r="AB187" s="1658"/>
      <c r="AC187" s="1660"/>
      <c r="AD187" s="1659"/>
      <c r="AE187" s="1659"/>
      <c r="AF187" s="1658"/>
    </row>
    <row r="188" spans="1:33" ht="18.75" customHeight="1" x14ac:dyDescent="0.15">
      <c r="A188" s="1552"/>
      <c r="B188" s="1551"/>
      <c r="C188" s="1573"/>
      <c r="D188" s="1549"/>
      <c r="E188" s="1572"/>
      <c r="F188" s="1549"/>
      <c r="G188" s="1572"/>
      <c r="H188" s="1709" t="s">
        <v>12</v>
      </c>
      <c r="I188" s="1546" t="s">
        <v>311</v>
      </c>
      <c r="J188" s="1542" t="s">
        <v>407</v>
      </c>
      <c r="K188" s="1627"/>
      <c r="L188" s="1545"/>
      <c r="M188" s="1544" t="s">
        <v>311</v>
      </c>
      <c r="N188" s="1542" t="s">
        <v>439</v>
      </c>
      <c r="O188" s="1626"/>
      <c r="P188" s="1626"/>
      <c r="Q188" s="1626"/>
      <c r="R188" s="1626"/>
      <c r="S188" s="1626"/>
      <c r="T188" s="1626"/>
      <c r="U188" s="1626"/>
      <c r="V188" s="1626"/>
      <c r="W188" s="1626"/>
      <c r="X188" s="1708"/>
      <c r="Y188" s="1642" t="s">
        <v>311</v>
      </c>
      <c r="Z188" s="1640" t="s">
        <v>438</v>
      </c>
      <c r="AA188" s="1640"/>
      <c r="AB188" s="1707"/>
      <c r="AC188" s="1642" t="s">
        <v>311</v>
      </c>
      <c r="AD188" s="1640" t="s">
        <v>438</v>
      </c>
      <c r="AE188" s="1640"/>
      <c r="AF188" s="1707"/>
      <c r="AG188" s="1581"/>
    </row>
    <row r="189" spans="1:33" ht="18.75" customHeight="1" x14ac:dyDescent="0.15">
      <c r="A189" s="1530"/>
      <c r="B189" s="1529"/>
      <c r="C189" s="1528"/>
      <c r="D189" s="1526"/>
      <c r="E189" s="1527"/>
      <c r="F189" s="1526"/>
      <c r="G189" s="1527"/>
      <c r="H189" s="1738" t="s">
        <v>10</v>
      </c>
      <c r="I189" s="1593" t="s">
        <v>311</v>
      </c>
      <c r="J189" s="1591" t="s">
        <v>385</v>
      </c>
      <c r="K189" s="1591"/>
      <c r="L189" s="1737"/>
      <c r="M189" s="1592" t="s">
        <v>311</v>
      </c>
      <c r="N189" s="1591" t="s">
        <v>384</v>
      </c>
      <c r="O189" s="1591"/>
      <c r="P189" s="1737"/>
      <c r="Q189" s="1592" t="s">
        <v>311</v>
      </c>
      <c r="R189" s="1732" t="s">
        <v>383</v>
      </c>
      <c r="S189" s="1732"/>
      <c r="T189" s="1732"/>
      <c r="U189" s="1732"/>
      <c r="V189" s="1732"/>
      <c r="W189" s="1732"/>
      <c r="X189" s="1731"/>
      <c r="Y189" s="1539" t="s">
        <v>311</v>
      </c>
      <c r="Z189" s="1507" t="s">
        <v>436</v>
      </c>
      <c r="AA189" s="1694"/>
      <c r="AB189" s="1693"/>
      <c r="AC189" s="1539" t="s">
        <v>311</v>
      </c>
      <c r="AD189" s="1507" t="s">
        <v>436</v>
      </c>
      <c r="AE189" s="1694"/>
      <c r="AF189" s="1693"/>
    </row>
    <row r="190" spans="1:33" ht="18.75" customHeight="1" x14ac:dyDescent="0.15">
      <c r="A190" s="1530"/>
      <c r="B190" s="1529"/>
      <c r="C190" s="1528"/>
      <c r="D190" s="1526"/>
      <c r="E190" s="1527"/>
      <c r="F190" s="1526"/>
      <c r="G190" s="1527"/>
      <c r="H190" s="1736"/>
      <c r="I190" s="1609" t="s">
        <v>311</v>
      </c>
      <c r="J190" s="1605" t="s">
        <v>459</v>
      </c>
      <c r="K190" s="1605"/>
      <c r="L190" s="1614"/>
      <c r="M190" s="1614"/>
      <c r="N190" s="1614"/>
      <c r="O190" s="1614"/>
      <c r="P190" s="1614"/>
      <c r="Q190" s="1614"/>
      <c r="R190" s="1614"/>
      <c r="S190" s="1614"/>
      <c r="T190" s="1614"/>
      <c r="U190" s="1614"/>
      <c r="V190" s="1614"/>
      <c r="W190" s="1614"/>
      <c r="X190" s="1735"/>
      <c r="Y190" s="1695"/>
      <c r="Z190" s="1694"/>
      <c r="AA190" s="1694"/>
      <c r="AB190" s="1693"/>
      <c r="AC190" s="1695"/>
      <c r="AD190" s="1694"/>
      <c r="AE190" s="1694"/>
      <c r="AF190" s="1693"/>
    </row>
    <row r="191" spans="1:33" ht="18.75" customHeight="1" x14ac:dyDescent="0.15">
      <c r="A191" s="1530"/>
      <c r="B191" s="1529"/>
      <c r="C191" s="1528"/>
      <c r="D191" s="1526"/>
      <c r="E191" s="1527"/>
      <c r="F191" s="1526"/>
      <c r="G191" s="1527"/>
      <c r="H191" s="1562" t="s">
        <v>15</v>
      </c>
      <c r="I191" s="1537" t="s">
        <v>311</v>
      </c>
      <c r="J191" s="1533" t="s">
        <v>399</v>
      </c>
      <c r="K191" s="1536"/>
      <c r="L191" s="1535"/>
      <c r="M191" s="1534" t="s">
        <v>311</v>
      </c>
      <c r="N191" s="1533" t="s">
        <v>398</v>
      </c>
      <c r="O191" s="1532"/>
      <c r="P191" s="1532"/>
      <c r="Q191" s="1532"/>
      <c r="R191" s="1532"/>
      <c r="S191" s="1532"/>
      <c r="T191" s="1532"/>
      <c r="U191" s="1532"/>
      <c r="V191" s="1532"/>
      <c r="W191" s="1532"/>
      <c r="X191" s="1598"/>
      <c r="Y191" s="1695"/>
      <c r="Z191" s="1694"/>
      <c r="AA191" s="1694"/>
      <c r="AB191" s="1693"/>
      <c r="AC191" s="1695"/>
      <c r="AD191" s="1694"/>
      <c r="AE191" s="1694"/>
      <c r="AF191" s="1693"/>
    </row>
    <row r="192" spans="1:33" ht="18.75" customHeight="1" x14ac:dyDescent="0.15">
      <c r="A192" s="1530"/>
      <c r="B192" s="1529"/>
      <c r="C192" s="1528"/>
      <c r="D192" s="1526"/>
      <c r="E192" s="1527"/>
      <c r="F192" s="1526"/>
      <c r="G192" s="1527"/>
      <c r="H192" s="1618" t="s">
        <v>288</v>
      </c>
      <c r="I192" s="1537" t="s">
        <v>311</v>
      </c>
      <c r="J192" s="1533" t="s">
        <v>441</v>
      </c>
      <c r="K192" s="1536"/>
      <c r="L192" s="1535"/>
      <c r="M192" s="1534" t="s">
        <v>311</v>
      </c>
      <c r="N192" s="1533" t="s">
        <v>440</v>
      </c>
      <c r="O192" s="1532"/>
      <c r="P192" s="1532"/>
      <c r="Q192" s="1536"/>
      <c r="R192" s="1536"/>
      <c r="S192" s="1536"/>
      <c r="T192" s="1536"/>
      <c r="U192" s="1536"/>
      <c r="V192" s="1536"/>
      <c r="W192" s="1536"/>
      <c r="X192" s="1699"/>
      <c r="Y192" s="1695"/>
      <c r="Z192" s="1694"/>
      <c r="AA192" s="1694"/>
      <c r="AB192" s="1693"/>
      <c r="AC192" s="1695"/>
      <c r="AD192" s="1694"/>
      <c r="AE192" s="1694"/>
      <c r="AF192" s="1693"/>
    </row>
    <row r="193" spans="1:32" ht="18.75" customHeight="1" x14ac:dyDescent="0.15">
      <c r="A193" s="1530"/>
      <c r="B193" s="1529"/>
      <c r="C193" s="1528"/>
      <c r="D193" s="1526"/>
      <c r="E193" s="1527"/>
      <c r="F193" s="1526"/>
      <c r="G193" s="1527"/>
      <c r="H193" s="1700" t="s">
        <v>199</v>
      </c>
      <c r="I193" s="1537" t="s">
        <v>311</v>
      </c>
      <c r="J193" s="1533" t="s">
        <v>441</v>
      </c>
      <c r="K193" s="1536"/>
      <c r="L193" s="1535"/>
      <c r="M193" s="1534" t="s">
        <v>311</v>
      </c>
      <c r="N193" s="1533" t="s">
        <v>440</v>
      </c>
      <c r="O193" s="1532"/>
      <c r="P193" s="1532"/>
      <c r="Q193" s="1536"/>
      <c r="R193" s="1536"/>
      <c r="S193" s="1536"/>
      <c r="T193" s="1536"/>
      <c r="U193" s="1536"/>
      <c r="V193" s="1536"/>
      <c r="W193" s="1536"/>
      <c r="X193" s="1699"/>
      <c r="Y193" s="1695"/>
      <c r="Z193" s="1694"/>
      <c r="AA193" s="1694"/>
      <c r="AB193" s="1693"/>
      <c r="AC193" s="1695"/>
      <c r="AD193" s="1694"/>
      <c r="AE193" s="1694"/>
      <c r="AF193" s="1693"/>
    </row>
    <row r="194" spans="1:32" ht="19.5" customHeight="1" x14ac:dyDescent="0.15">
      <c r="A194" s="1530"/>
      <c r="B194" s="1529"/>
      <c r="C194" s="1571"/>
      <c r="D194" s="1570"/>
      <c r="E194" s="1527"/>
      <c r="F194" s="1526"/>
      <c r="G194" s="1540"/>
      <c r="H194" s="1538" t="s">
        <v>851</v>
      </c>
      <c r="I194" s="1537" t="s">
        <v>311</v>
      </c>
      <c r="J194" s="1533" t="s">
        <v>441</v>
      </c>
      <c r="K194" s="1536"/>
      <c r="L194" s="1535"/>
      <c r="M194" s="1534" t="s">
        <v>311</v>
      </c>
      <c r="N194" s="1533" t="s">
        <v>852</v>
      </c>
      <c r="O194" s="1534"/>
      <c r="P194" s="1533"/>
      <c r="Q194" s="1532"/>
      <c r="R194" s="1532"/>
      <c r="S194" s="1532"/>
      <c r="T194" s="1532"/>
      <c r="U194" s="1532"/>
      <c r="V194" s="1532"/>
      <c r="W194" s="1532"/>
      <c r="X194" s="1598"/>
      <c r="Y194" s="1694"/>
      <c r="Z194" s="1694"/>
      <c r="AA194" s="1694"/>
      <c r="AB194" s="1693"/>
      <c r="AC194" s="1695"/>
      <c r="AD194" s="1694"/>
      <c r="AE194" s="1694"/>
      <c r="AF194" s="1693"/>
    </row>
    <row r="195" spans="1:32" ht="19.5" customHeight="1" x14ac:dyDescent="0.15">
      <c r="A195" s="1530"/>
      <c r="B195" s="1529"/>
      <c r="C195" s="1571"/>
      <c r="D195" s="1570"/>
      <c r="E195" s="1527"/>
      <c r="F195" s="1526"/>
      <c r="G195" s="1540"/>
      <c r="H195" s="1538" t="s">
        <v>855</v>
      </c>
      <c r="I195" s="1537" t="s">
        <v>311</v>
      </c>
      <c r="J195" s="1533" t="s">
        <v>441</v>
      </c>
      <c r="K195" s="1536"/>
      <c r="L195" s="1535"/>
      <c r="M195" s="1534" t="s">
        <v>311</v>
      </c>
      <c r="N195" s="1533" t="s">
        <v>852</v>
      </c>
      <c r="O195" s="1534"/>
      <c r="P195" s="1533"/>
      <c r="Q195" s="1532"/>
      <c r="R195" s="1532"/>
      <c r="S195" s="1532"/>
      <c r="T195" s="1532"/>
      <c r="U195" s="1532"/>
      <c r="V195" s="1532"/>
      <c r="W195" s="1532"/>
      <c r="X195" s="1598"/>
      <c r="Y195" s="1694"/>
      <c r="Z195" s="1694"/>
      <c r="AA195" s="1694"/>
      <c r="AB195" s="1693"/>
      <c r="AC195" s="1695"/>
      <c r="AD195" s="1694"/>
      <c r="AE195" s="1694"/>
      <c r="AF195" s="1693"/>
    </row>
    <row r="196" spans="1:32" ht="18.75" customHeight="1" x14ac:dyDescent="0.15">
      <c r="A196" s="1530"/>
      <c r="B196" s="1529"/>
      <c r="C196" s="1528"/>
      <c r="D196" s="1526"/>
      <c r="E196" s="1527"/>
      <c r="F196" s="1526"/>
      <c r="G196" s="1527"/>
      <c r="H196" s="1720" t="s">
        <v>200</v>
      </c>
      <c r="I196" s="1705" t="s">
        <v>311</v>
      </c>
      <c r="J196" s="1522" t="s">
        <v>385</v>
      </c>
      <c r="K196" s="1522"/>
      <c r="L196" s="1705" t="s">
        <v>311</v>
      </c>
      <c r="M196" s="1522" t="s">
        <v>388</v>
      </c>
      <c r="N196" s="1522"/>
      <c r="O196" s="1591"/>
      <c r="P196" s="1591"/>
      <c r="Q196" s="1591"/>
      <c r="R196" s="1591"/>
      <c r="S196" s="1591"/>
      <c r="T196" s="1591"/>
      <c r="U196" s="1591"/>
      <c r="V196" s="1591"/>
      <c r="W196" s="1591"/>
      <c r="X196" s="1620"/>
      <c r="Y196" s="1695"/>
      <c r="Z196" s="1694"/>
      <c r="AA196" s="1694"/>
      <c r="AB196" s="1693"/>
      <c r="AC196" s="1695"/>
      <c r="AD196" s="1694"/>
      <c r="AE196" s="1694"/>
      <c r="AF196" s="1693"/>
    </row>
    <row r="197" spans="1:32" ht="18.75" customHeight="1" x14ac:dyDescent="0.15">
      <c r="A197" s="1530"/>
      <c r="B197" s="1529"/>
      <c r="C197" s="1528"/>
      <c r="D197" s="1526"/>
      <c r="E197" s="1527"/>
      <c r="F197" s="1526"/>
      <c r="G197" s="1527"/>
      <c r="H197" s="1717"/>
      <c r="I197" s="1703"/>
      <c r="J197" s="1566"/>
      <c r="K197" s="1566"/>
      <c r="L197" s="1703"/>
      <c r="M197" s="1566"/>
      <c r="N197" s="1566"/>
      <c r="O197" s="1605"/>
      <c r="P197" s="1605"/>
      <c r="Q197" s="1605"/>
      <c r="R197" s="1605"/>
      <c r="S197" s="1605"/>
      <c r="T197" s="1605"/>
      <c r="U197" s="1605"/>
      <c r="V197" s="1605"/>
      <c r="W197" s="1605"/>
      <c r="X197" s="1604"/>
      <c r="Y197" s="1695"/>
      <c r="Z197" s="1694"/>
      <c r="AA197" s="1694"/>
      <c r="AB197" s="1693"/>
      <c r="AC197" s="1695"/>
      <c r="AD197" s="1694"/>
      <c r="AE197" s="1694"/>
      <c r="AF197" s="1693"/>
    </row>
    <row r="198" spans="1:32" ht="18.75" customHeight="1" x14ac:dyDescent="0.15">
      <c r="A198" s="1530"/>
      <c r="B198" s="1529"/>
      <c r="C198" s="1528"/>
      <c r="D198" s="1526"/>
      <c r="E198" s="1527"/>
      <c r="F198" s="1526"/>
      <c r="G198" s="1527"/>
      <c r="H198" s="1562" t="s">
        <v>16</v>
      </c>
      <c r="I198" s="1537" t="s">
        <v>311</v>
      </c>
      <c r="J198" s="1533" t="s">
        <v>385</v>
      </c>
      <c r="K198" s="1536"/>
      <c r="L198" s="1534" t="s">
        <v>311</v>
      </c>
      <c r="M198" s="1533" t="s">
        <v>388</v>
      </c>
      <c r="N198" s="1555"/>
      <c r="O198" s="1555"/>
      <c r="P198" s="1555"/>
      <c r="Q198" s="1555"/>
      <c r="R198" s="1555"/>
      <c r="S198" s="1555"/>
      <c r="T198" s="1555"/>
      <c r="U198" s="1555"/>
      <c r="V198" s="1555"/>
      <c r="W198" s="1555"/>
      <c r="X198" s="1696"/>
      <c r="Y198" s="1695"/>
      <c r="Z198" s="1694"/>
      <c r="AA198" s="1694"/>
      <c r="AB198" s="1693"/>
      <c r="AC198" s="1695"/>
      <c r="AD198" s="1694"/>
      <c r="AE198" s="1694"/>
      <c r="AF198" s="1693"/>
    </row>
    <row r="199" spans="1:32" ht="18.75" customHeight="1" x14ac:dyDescent="0.15">
      <c r="A199" s="1530"/>
      <c r="B199" s="1529"/>
      <c r="C199" s="1528"/>
      <c r="D199" s="1526"/>
      <c r="E199" s="1527"/>
      <c r="F199" s="1526"/>
      <c r="G199" s="1527"/>
      <c r="H199" s="1720" t="s">
        <v>201</v>
      </c>
      <c r="I199" s="1705" t="s">
        <v>311</v>
      </c>
      <c r="J199" s="1522" t="s">
        <v>385</v>
      </c>
      <c r="K199" s="1522"/>
      <c r="L199" s="1705" t="s">
        <v>311</v>
      </c>
      <c r="M199" s="1522" t="s">
        <v>388</v>
      </c>
      <c r="N199" s="1522"/>
      <c r="O199" s="1591"/>
      <c r="P199" s="1591"/>
      <c r="Q199" s="1591"/>
      <c r="R199" s="1591"/>
      <c r="S199" s="1591"/>
      <c r="T199" s="1591"/>
      <c r="U199" s="1591"/>
      <c r="V199" s="1591"/>
      <c r="W199" s="1591"/>
      <c r="X199" s="1620"/>
      <c r="Y199" s="1695"/>
      <c r="Z199" s="1694"/>
      <c r="AA199" s="1694"/>
      <c r="AB199" s="1693"/>
      <c r="AC199" s="1695"/>
      <c r="AD199" s="1694"/>
      <c r="AE199" s="1694"/>
      <c r="AF199" s="1693"/>
    </row>
    <row r="200" spans="1:32" ht="18.75" customHeight="1" x14ac:dyDescent="0.15">
      <c r="A200" s="1530"/>
      <c r="B200" s="1529"/>
      <c r="C200" s="1528"/>
      <c r="D200" s="1526"/>
      <c r="E200" s="1527"/>
      <c r="F200" s="1526"/>
      <c r="G200" s="1527"/>
      <c r="H200" s="1717"/>
      <c r="I200" s="1703"/>
      <c r="J200" s="1566"/>
      <c r="K200" s="1566"/>
      <c r="L200" s="1703"/>
      <c r="M200" s="1566"/>
      <c r="N200" s="1566"/>
      <c r="O200" s="1605"/>
      <c r="P200" s="1605"/>
      <c r="Q200" s="1605"/>
      <c r="R200" s="1605"/>
      <c r="S200" s="1605"/>
      <c r="T200" s="1605"/>
      <c r="U200" s="1605"/>
      <c r="V200" s="1605"/>
      <c r="W200" s="1605"/>
      <c r="X200" s="1604"/>
      <c r="Y200" s="1695"/>
      <c r="Z200" s="1694"/>
      <c r="AA200" s="1694"/>
      <c r="AB200" s="1693"/>
      <c r="AC200" s="1695"/>
      <c r="AD200" s="1694"/>
      <c r="AE200" s="1694"/>
      <c r="AF200" s="1693"/>
    </row>
    <row r="201" spans="1:32" ht="18.75" customHeight="1" x14ac:dyDescent="0.15">
      <c r="A201" s="1530"/>
      <c r="B201" s="1529"/>
      <c r="C201" s="1528"/>
      <c r="D201" s="1526"/>
      <c r="E201" s="1527"/>
      <c r="F201" s="1526"/>
      <c r="G201" s="1527"/>
      <c r="H201" s="1562" t="s">
        <v>154</v>
      </c>
      <c r="I201" s="1537" t="s">
        <v>311</v>
      </c>
      <c r="J201" s="1533" t="s">
        <v>385</v>
      </c>
      <c r="K201" s="1536"/>
      <c r="L201" s="1534" t="s">
        <v>311</v>
      </c>
      <c r="M201" s="1533" t="s">
        <v>388</v>
      </c>
      <c r="N201" s="1555"/>
      <c r="O201" s="1555"/>
      <c r="P201" s="1555"/>
      <c r="Q201" s="1555"/>
      <c r="R201" s="1555"/>
      <c r="S201" s="1555"/>
      <c r="T201" s="1555"/>
      <c r="U201" s="1555"/>
      <c r="V201" s="1555"/>
      <c r="W201" s="1555"/>
      <c r="X201" s="1696"/>
      <c r="Y201" s="1695"/>
      <c r="Z201" s="1694"/>
      <c r="AA201" s="1694"/>
      <c r="AB201" s="1693"/>
      <c r="AC201" s="1695"/>
      <c r="AD201" s="1694"/>
      <c r="AE201" s="1694"/>
      <c r="AF201" s="1693"/>
    </row>
    <row r="202" spans="1:32" ht="18.75" customHeight="1" x14ac:dyDescent="0.15">
      <c r="A202" s="1530"/>
      <c r="B202" s="1529"/>
      <c r="C202" s="1528"/>
      <c r="D202" s="1526"/>
      <c r="E202" s="1527"/>
      <c r="F202" s="1526"/>
      <c r="G202" s="1527"/>
      <c r="H202" s="1562" t="s">
        <v>155</v>
      </c>
      <c r="I202" s="1537" t="s">
        <v>311</v>
      </c>
      <c r="J202" s="1533" t="s">
        <v>385</v>
      </c>
      <c r="K202" s="1536"/>
      <c r="L202" s="1534" t="s">
        <v>311</v>
      </c>
      <c r="M202" s="1533" t="s">
        <v>388</v>
      </c>
      <c r="N202" s="1555"/>
      <c r="O202" s="1555"/>
      <c r="P202" s="1555"/>
      <c r="Q202" s="1555"/>
      <c r="R202" s="1555"/>
      <c r="S202" s="1555"/>
      <c r="T202" s="1555"/>
      <c r="U202" s="1555"/>
      <c r="V202" s="1555"/>
      <c r="W202" s="1555"/>
      <c r="X202" s="1696"/>
      <c r="Y202" s="1695"/>
      <c r="Z202" s="1694"/>
      <c r="AA202" s="1694"/>
      <c r="AB202" s="1693"/>
      <c r="AC202" s="1695"/>
      <c r="AD202" s="1694"/>
      <c r="AE202" s="1694"/>
      <c r="AF202" s="1693"/>
    </row>
    <row r="203" spans="1:32" ht="18.75" customHeight="1" x14ac:dyDescent="0.15">
      <c r="A203" s="1530"/>
      <c r="B203" s="1529"/>
      <c r="C203" s="1528"/>
      <c r="D203" s="1526"/>
      <c r="E203" s="1527"/>
      <c r="F203" s="1526"/>
      <c r="G203" s="1527"/>
      <c r="H203" s="1562" t="s">
        <v>17</v>
      </c>
      <c r="I203" s="1593" t="s">
        <v>311</v>
      </c>
      <c r="J203" s="1533" t="s">
        <v>385</v>
      </c>
      <c r="K203" s="1533"/>
      <c r="L203" s="1534" t="s">
        <v>311</v>
      </c>
      <c r="M203" s="1533" t="s">
        <v>458</v>
      </c>
      <c r="N203" s="1533"/>
      <c r="O203" s="1536"/>
      <c r="P203" s="1536"/>
      <c r="Q203" s="1534" t="s">
        <v>311</v>
      </c>
      <c r="R203" s="1533" t="s">
        <v>457</v>
      </c>
      <c r="S203" s="1533"/>
      <c r="T203" s="1536"/>
      <c r="U203" s="1536"/>
      <c r="V203" s="1536"/>
      <c r="W203" s="1536"/>
      <c r="X203" s="1699"/>
      <c r="Y203" s="1695"/>
      <c r="Z203" s="1694"/>
      <c r="AA203" s="1694"/>
      <c r="AB203" s="1693"/>
      <c r="AC203" s="1695"/>
      <c r="AD203" s="1694"/>
      <c r="AE203" s="1694"/>
      <c r="AF203" s="1693"/>
    </row>
    <row r="204" spans="1:32" ht="18.75" customHeight="1" x14ac:dyDescent="0.15">
      <c r="A204" s="1530"/>
      <c r="B204" s="1529"/>
      <c r="C204" s="1528"/>
      <c r="D204" s="1526"/>
      <c r="E204" s="1527"/>
      <c r="F204" s="1526"/>
      <c r="G204" s="1527"/>
      <c r="H204" s="1720" t="s">
        <v>202</v>
      </c>
      <c r="I204" s="1705" t="s">
        <v>311</v>
      </c>
      <c r="J204" s="1522" t="s">
        <v>385</v>
      </c>
      <c r="K204" s="1522"/>
      <c r="L204" s="1705" t="s">
        <v>311</v>
      </c>
      <c r="M204" s="1522" t="s">
        <v>388</v>
      </c>
      <c r="N204" s="1522"/>
      <c r="O204" s="1591"/>
      <c r="P204" s="1591"/>
      <c r="Q204" s="1591"/>
      <c r="R204" s="1591"/>
      <c r="S204" s="1591"/>
      <c r="T204" s="1591"/>
      <c r="U204" s="1591"/>
      <c r="V204" s="1591"/>
      <c r="W204" s="1591"/>
      <c r="X204" s="1620"/>
      <c r="Y204" s="1695"/>
      <c r="Z204" s="1694"/>
      <c r="AA204" s="1694"/>
      <c r="AB204" s="1693"/>
      <c r="AC204" s="1695"/>
      <c r="AD204" s="1694"/>
      <c r="AE204" s="1694"/>
      <c r="AF204" s="1693"/>
    </row>
    <row r="205" spans="1:32" ht="18.75" customHeight="1" x14ac:dyDescent="0.15">
      <c r="A205" s="1530"/>
      <c r="B205" s="1529"/>
      <c r="C205" s="1528"/>
      <c r="D205" s="1526"/>
      <c r="E205" s="1527"/>
      <c r="F205" s="1526"/>
      <c r="G205" s="1527"/>
      <c r="H205" s="1717"/>
      <c r="I205" s="1703"/>
      <c r="J205" s="1566"/>
      <c r="K205" s="1566"/>
      <c r="L205" s="1703"/>
      <c r="M205" s="1566"/>
      <c r="N205" s="1566"/>
      <c r="O205" s="1605"/>
      <c r="P205" s="1605"/>
      <c r="Q205" s="1605"/>
      <c r="R205" s="1605"/>
      <c r="S205" s="1605"/>
      <c r="T205" s="1605"/>
      <c r="U205" s="1605"/>
      <c r="V205" s="1605"/>
      <c r="W205" s="1605"/>
      <c r="X205" s="1604"/>
      <c r="Y205" s="1695"/>
      <c r="Z205" s="1694"/>
      <c r="AA205" s="1694"/>
      <c r="AB205" s="1693"/>
      <c r="AC205" s="1695"/>
      <c r="AD205" s="1694"/>
      <c r="AE205" s="1694"/>
      <c r="AF205" s="1693"/>
    </row>
    <row r="206" spans="1:32" ht="18.75" customHeight="1" x14ac:dyDescent="0.15">
      <c r="A206" s="1530"/>
      <c r="B206" s="1529"/>
      <c r="C206" s="1528"/>
      <c r="F206" s="1526"/>
      <c r="G206" s="1527"/>
      <c r="H206" s="1562" t="s">
        <v>156</v>
      </c>
      <c r="I206" s="1537" t="s">
        <v>311</v>
      </c>
      <c r="J206" s="1533" t="s">
        <v>399</v>
      </c>
      <c r="K206" s="1536"/>
      <c r="L206" s="1535"/>
      <c r="M206" s="1534" t="s">
        <v>311</v>
      </c>
      <c r="N206" s="1533" t="s">
        <v>398</v>
      </c>
      <c r="O206" s="1532"/>
      <c r="P206" s="1532"/>
      <c r="Q206" s="1532"/>
      <c r="R206" s="1532"/>
      <c r="S206" s="1532"/>
      <c r="T206" s="1532"/>
      <c r="U206" s="1532"/>
      <c r="V206" s="1532"/>
      <c r="W206" s="1532"/>
      <c r="X206" s="1598"/>
      <c r="Y206" s="1695"/>
      <c r="Z206" s="1694"/>
      <c r="AA206" s="1694"/>
      <c r="AB206" s="1693"/>
      <c r="AC206" s="1695"/>
      <c r="AD206" s="1694"/>
      <c r="AE206" s="1694"/>
      <c r="AF206" s="1693"/>
    </row>
    <row r="207" spans="1:32" ht="18.75" customHeight="1" x14ac:dyDescent="0.15">
      <c r="A207" s="1530"/>
      <c r="B207" s="1529"/>
      <c r="C207" s="1528"/>
      <c r="D207" s="1539" t="s">
        <v>311</v>
      </c>
      <c r="E207" s="1527" t="s">
        <v>456</v>
      </c>
      <c r="F207" s="1526"/>
      <c r="G207" s="1527"/>
      <c r="H207" s="1594" t="s">
        <v>281</v>
      </c>
      <c r="I207" s="1537" t="s">
        <v>311</v>
      </c>
      <c r="J207" s="1533" t="s">
        <v>385</v>
      </c>
      <c r="K207" s="1533"/>
      <c r="L207" s="1534" t="s">
        <v>311</v>
      </c>
      <c r="M207" s="1533" t="s">
        <v>394</v>
      </c>
      <c r="N207" s="1533"/>
      <c r="O207" s="1534" t="s">
        <v>311</v>
      </c>
      <c r="P207" s="1533" t="s">
        <v>393</v>
      </c>
      <c r="Q207" s="1555"/>
      <c r="R207" s="1555"/>
      <c r="S207" s="1555"/>
      <c r="T207" s="1555"/>
      <c r="U207" s="1555"/>
      <c r="V207" s="1555"/>
      <c r="W207" s="1555"/>
      <c r="X207" s="1696"/>
      <c r="Y207" s="1695"/>
      <c r="Z207" s="1694"/>
      <c r="AA207" s="1694"/>
      <c r="AB207" s="1693"/>
      <c r="AC207" s="1695"/>
      <c r="AD207" s="1694"/>
      <c r="AE207" s="1694"/>
      <c r="AF207" s="1693"/>
    </row>
    <row r="208" spans="1:32" ht="18.75" customHeight="1" x14ac:dyDescent="0.15">
      <c r="A208" s="1530"/>
      <c r="B208" s="1529"/>
      <c r="C208" s="1528" t="s">
        <v>455</v>
      </c>
      <c r="D208" s="1539" t="s">
        <v>311</v>
      </c>
      <c r="E208" s="1527" t="s">
        <v>454</v>
      </c>
      <c r="F208" s="1539" t="s">
        <v>311</v>
      </c>
      <c r="G208" s="1527" t="s">
        <v>453</v>
      </c>
      <c r="H208" s="1594" t="s">
        <v>193</v>
      </c>
      <c r="I208" s="1537" t="s">
        <v>311</v>
      </c>
      <c r="J208" s="1533" t="s">
        <v>385</v>
      </c>
      <c r="K208" s="1536"/>
      <c r="L208" s="1534" t="s">
        <v>311</v>
      </c>
      <c r="M208" s="1533" t="s">
        <v>394</v>
      </c>
      <c r="N208" s="1555"/>
      <c r="O208" s="1534" t="s">
        <v>311</v>
      </c>
      <c r="P208" s="1533" t="s">
        <v>444</v>
      </c>
      <c r="Q208" s="1555"/>
      <c r="R208" s="1534" t="s">
        <v>311</v>
      </c>
      <c r="S208" s="1533" t="s">
        <v>872</v>
      </c>
      <c r="T208" s="1555"/>
      <c r="U208" s="1534"/>
      <c r="V208" s="1533"/>
      <c r="W208" s="1555"/>
      <c r="X208" s="1534"/>
      <c r="Y208" s="1695"/>
      <c r="Z208" s="1694"/>
      <c r="AA208" s="1694"/>
      <c r="AB208" s="1693"/>
      <c r="AC208" s="1695"/>
      <c r="AD208" s="1694"/>
      <c r="AE208" s="1694"/>
      <c r="AF208" s="1693"/>
    </row>
    <row r="209" spans="1:32" ht="18.75" customHeight="1" x14ac:dyDescent="0.15">
      <c r="A209" s="1539" t="s">
        <v>311</v>
      </c>
      <c r="B209" s="1529">
        <v>54</v>
      </c>
      <c r="C209" s="1528" t="s">
        <v>452</v>
      </c>
      <c r="D209" s="1526"/>
      <c r="E209" s="1527" t="s">
        <v>451</v>
      </c>
      <c r="F209" s="1539" t="s">
        <v>311</v>
      </c>
      <c r="G209" s="1527" t="s">
        <v>450</v>
      </c>
      <c r="H209" s="1700" t="s">
        <v>194</v>
      </c>
      <c r="I209" s="1537" t="s">
        <v>311</v>
      </c>
      <c r="J209" s="1533" t="s">
        <v>385</v>
      </c>
      <c r="K209" s="1536"/>
      <c r="L209" s="1534" t="s">
        <v>311</v>
      </c>
      <c r="M209" s="1533" t="s">
        <v>388</v>
      </c>
      <c r="N209" s="1555"/>
      <c r="O209" s="1555"/>
      <c r="P209" s="1555"/>
      <c r="Q209" s="1555"/>
      <c r="R209" s="1555"/>
      <c r="S209" s="1555"/>
      <c r="T209" s="1555"/>
      <c r="U209" s="1555"/>
      <c r="V209" s="1555"/>
      <c r="W209" s="1555"/>
      <c r="X209" s="1696"/>
      <c r="Y209" s="1695"/>
      <c r="Z209" s="1694"/>
      <c r="AA209" s="1694"/>
      <c r="AB209" s="1693"/>
      <c r="AC209" s="1695"/>
      <c r="AD209" s="1694"/>
      <c r="AE209" s="1694"/>
      <c r="AF209" s="1693"/>
    </row>
    <row r="210" spans="1:32" ht="18.75" customHeight="1" x14ac:dyDescent="0.15">
      <c r="A210" s="1530"/>
      <c r="B210" s="1529"/>
      <c r="C210" s="1528" t="s">
        <v>449</v>
      </c>
      <c r="D210" s="1539" t="s">
        <v>311</v>
      </c>
      <c r="E210" s="1527" t="s">
        <v>448</v>
      </c>
      <c r="F210" s="1526"/>
      <c r="G210" s="1527"/>
      <c r="H210" s="1562" t="s">
        <v>157</v>
      </c>
      <c r="I210" s="1537" t="s">
        <v>311</v>
      </c>
      <c r="J210" s="1533" t="s">
        <v>385</v>
      </c>
      <c r="K210" s="1536"/>
      <c r="L210" s="1534" t="s">
        <v>311</v>
      </c>
      <c r="M210" s="1533" t="s">
        <v>388</v>
      </c>
      <c r="N210" s="1555"/>
      <c r="O210" s="1555"/>
      <c r="P210" s="1555"/>
      <c r="Q210" s="1555"/>
      <c r="R210" s="1555"/>
      <c r="S210" s="1555"/>
      <c r="T210" s="1555"/>
      <c r="U210" s="1555"/>
      <c r="V210" s="1555"/>
      <c r="W210" s="1555"/>
      <c r="X210" s="1696"/>
      <c r="Y210" s="1695"/>
      <c r="Z210" s="1694"/>
      <c r="AA210" s="1694"/>
      <c r="AB210" s="1693"/>
      <c r="AC210" s="1695"/>
      <c r="AD210" s="1694"/>
      <c r="AE210" s="1694"/>
      <c r="AF210" s="1693"/>
    </row>
    <row r="211" spans="1:32" ht="18.75" customHeight="1" x14ac:dyDescent="0.15">
      <c r="A211" s="1530"/>
      <c r="B211" s="1529"/>
      <c r="C211" s="1528"/>
      <c r="D211" s="1539" t="s">
        <v>311</v>
      </c>
      <c r="E211" s="1527" t="s">
        <v>447</v>
      </c>
      <c r="F211" s="1526"/>
      <c r="G211" s="1527"/>
      <c r="H211" s="1562" t="s">
        <v>13</v>
      </c>
      <c r="I211" s="1537" t="s">
        <v>311</v>
      </c>
      <c r="J211" s="1533" t="s">
        <v>385</v>
      </c>
      <c r="K211" s="1536"/>
      <c r="L211" s="1534" t="s">
        <v>311</v>
      </c>
      <c r="M211" s="1533" t="s">
        <v>388</v>
      </c>
      <c r="N211" s="1555"/>
      <c r="O211" s="1555"/>
      <c r="P211" s="1555"/>
      <c r="Q211" s="1555"/>
      <c r="R211" s="1555"/>
      <c r="S211" s="1555"/>
      <c r="T211" s="1555"/>
      <c r="U211" s="1555"/>
      <c r="V211" s="1555"/>
      <c r="W211" s="1555"/>
      <c r="X211" s="1696"/>
      <c r="Y211" s="1695"/>
      <c r="Z211" s="1694"/>
      <c r="AA211" s="1694"/>
      <c r="AB211" s="1693"/>
      <c r="AC211" s="1695"/>
      <c r="AD211" s="1694"/>
      <c r="AE211" s="1694"/>
      <c r="AF211" s="1693"/>
    </row>
    <row r="212" spans="1:32" ht="18.75" customHeight="1" x14ac:dyDescent="0.15">
      <c r="A212" s="1530"/>
      <c r="B212" s="1529"/>
      <c r="C212" s="1528"/>
      <c r="D212" s="1526"/>
      <c r="E212" s="1527" t="s">
        <v>446</v>
      </c>
      <c r="F212" s="1526"/>
      <c r="G212" s="1527"/>
      <c r="H212" s="1562" t="s">
        <v>14</v>
      </c>
      <c r="I212" s="1537" t="s">
        <v>311</v>
      </c>
      <c r="J212" s="1533" t="s">
        <v>385</v>
      </c>
      <c r="K212" s="1536"/>
      <c r="L212" s="1534" t="s">
        <v>311</v>
      </c>
      <c r="M212" s="1533" t="s">
        <v>388</v>
      </c>
      <c r="N212" s="1555"/>
      <c r="O212" s="1555"/>
      <c r="P212" s="1555"/>
      <c r="Q212" s="1555"/>
      <c r="R212" s="1555"/>
      <c r="S212" s="1555"/>
      <c r="T212" s="1555"/>
      <c r="U212" s="1555"/>
      <c r="V212" s="1555"/>
      <c r="W212" s="1555"/>
      <c r="X212" s="1696"/>
      <c r="Y212" s="1695"/>
      <c r="Z212" s="1694"/>
      <c r="AA212" s="1694"/>
      <c r="AB212" s="1693"/>
      <c r="AC212" s="1695"/>
      <c r="AD212" s="1694"/>
      <c r="AE212" s="1694"/>
      <c r="AF212" s="1693"/>
    </row>
    <row r="213" spans="1:32" ht="18.75" customHeight="1" x14ac:dyDescent="0.15">
      <c r="A213" s="1530"/>
      <c r="B213" s="1529"/>
      <c r="C213" s="1528"/>
      <c r="D213" s="1526"/>
      <c r="E213" s="1527"/>
      <c r="F213" s="1526"/>
      <c r="G213" s="1527"/>
      <c r="H213" s="1562" t="s">
        <v>291</v>
      </c>
      <c r="I213" s="1593" t="s">
        <v>311</v>
      </c>
      <c r="J213" s="1533" t="s">
        <v>385</v>
      </c>
      <c r="K213" s="1533"/>
      <c r="L213" s="1534" t="s">
        <v>311</v>
      </c>
      <c r="M213" s="1533" t="s">
        <v>397</v>
      </c>
      <c r="N213" s="1533"/>
      <c r="O213" s="1592" t="s">
        <v>311</v>
      </c>
      <c r="P213" s="1533" t="s">
        <v>396</v>
      </c>
      <c r="Q213" s="1555"/>
      <c r="R213" s="1555"/>
      <c r="S213" s="1555"/>
      <c r="T213" s="1555"/>
      <c r="U213" s="1555"/>
      <c r="V213" s="1555"/>
      <c r="W213" s="1555"/>
      <c r="X213" s="1696"/>
      <c r="Y213" s="1695"/>
      <c r="Z213" s="1694"/>
      <c r="AA213" s="1694"/>
      <c r="AB213" s="1693"/>
      <c r="AC213" s="1695"/>
      <c r="AD213" s="1694"/>
      <c r="AE213" s="1694"/>
      <c r="AF213" s="1693"/>
    </row>
    <row r="214" spans="1:32" ht="18.75" customHeight="1" x14ac:dyDescent="0.15">
      <c r="A214" s="1530"/>
      <c r="B214" s="1529"/>
      <c r="C214" s="1528"/>
      <c r="D214" s="1526"/>
      <c r="E214" s="1527"/>
      <c r="F214" s="1526"/>
      <c r="G214" s="1527"/>
      <c r="H214" s="1700" t="s">
        <v>203</v>
      </c>
      <c r="I214" s="1537" t="s">
        <v>311</v>
      </c>
      <c r="J214" s="1533" t="s">
        <v>385</v>
      </c>
      <c r="K214" s="1536"/>
      <c r="L214" s="1534" t="s">
        <v>311</v>
      </c>
      <c r="M214" s="1533" t="s">
        <v>388</v>
      </c>
      <c r="N214" s="1555"/>
      <c r="O214" s="1555"/>
      <c r="P214" s="1555"/>
      <c r="Q214" s="1555"/>
      <c r="R214" s="1555"/>
      <c r="S214" s="1555"/>
      <c r="T214" s="1555"/>
      <c r="U214" s="1555"/>
      <c r="V214" s="1555"/>
      <c r="W214" s="1555"/>
      <c r="X214" s="1696"/>
      <c r="Y214" s="1695"/>
      <c r="Z214" s="1694"/>
      <c r="AA214" s="1694"/>
      <c r="AB214" s="1693"/>
      <c r="AC214" s="1695"/>
      <c r="AD214" s="1694"/>
      <c r="AE214" s="1694"/>
      <c r="AF214" s="1693"/>
    </row>
    <row r="215" spans="1:32" ht="18.75" customHeight="1" x14ac:dyDescent="0.15">
      <c r="A215" s="1530"/>
      <c r="B215" s="1529"/>
      <c r="C215" s="1528"/>
      <c r="D215" s="1526"/>
      <c r="E215" s="1527"/>
      <c r="F215" s="1526"/>
      <c r="G215" s="1527"/>
      <c r="H215" s="1562" t="s">
        <v>158</v>
      </c>
      <c r="I215" s="1537" t="s">
        <v>311</v>
      </c>
      <c r="J215" s="1533" t="s">
        <v>385</v>
      </c>
      <c r="K215" s="1536"/>
      <c r="L215" s="1534" t="s">
        <v>311</v>
      </c>
      <c r="M215" s="1533" t="s">
        <v>388</v>
      </c>
      <c r="N215" s="1555"/>
      <c r="O215" s="1555"/>
      <c r="P215" s="1555"/>
      <c r="Q215" s="1555"/>
      <c r="R215" s="1555"/>
      <c r="S215" s="1555"/>
      <c r="T215" s="1555"/>
      <c r="U215" s="1555"/>
      <c r="V215" s="1555"/>
      <c r="W215" s="1555"/>
      <c r="X215" s="1696"/>
      <c r="Y215" s="1695"/>
      <c r="Z215" s="1694"/>
      <c r="AA215" s="1694"/>
      <c r="AB215" s="1693"/>
      <c r="AC215" s="1695"/>
      <c r="AD215" s="1694"/>
      <c r="AE215" s="1694"/>
      <c r="AF215" s="1693"/>
    </row>
    <row r="216" spans="1:32" ht="18.75" customHeight="1" x14ac:dyDescent="0.15">
      <c r="A216" s="1530"/>
      <c r="B216" s="1529"/>
      <c r="C216" s="1528"/>
      <c r="D216" s="1526"/>
      <c r="E216" s="1527"/>
      <c r="F216" s="1526"/>
      <c r="G216" s="1527"/>
      <c r="H216" s="1562" t="s">
        <v>204</v>
      </c>
      <c r="I216" s="1537" t="s">
        <v>311</v>
      </c>
      <c r="J216" s="1533" t="s">
        <v>385</v>
      </c>
      <c r="K216" s="1536"/>
      <c r="L216" s="1534" t="s">
        <v>311</v>
      </c>
      <c r="M216" s="1533" t="s">
        <v>388</v>
      </c>
      <c r="N216" s="1555"/>
      <c r="O216" s="1555"/>
      <c r="P216" s="1555"/>
      <c r="Q216" s="1555"/>
      <c r="R216" s="1555"/>
      <c r="S216" s="1555"/>
      <c r="T216" s="1555"/>
      <c r="U216" s="1555"/>
      <c r="V216" s="1555"/>
      <c r="W216" s="1555"/>
      <c r="X216" s="1696"/>
      <c r="Y216" s="1695"/>
      <c r="Z216" s="1694"/>
      <c r="AA216" s="1694"/>
      <c r="AB216" s="1693"/>
      <c r="AC216" s="1695"/>
      <c r="AD216" s="1694"/>
      <c r="AE216" s="1694"/>
      <c r="AF216" s="1693"/>
    </row>
    <row r="217" spans="1:32" ht="18.75" customHeight="1" x14ac:dyDescent="0.15">
      <c r="A217" s="1530"/>
      <c r="B217" s="1529"/>
      <c r="C217" s="1528"/>
      <c r="D217" s="1526"/>
      <c r="E217" s="1527"/>
      <c r="F217" s="1526"/>
      <c r="G217" s="1527"/>
      <c r="H217" s="1562" t="s">
        <v>159</v>
      </c>
      <c r="I217" s="1593" t="s">
        <v>311</v>
      </c>
      <c r="J217" s="1533" t="s">
        <v>385</v>
      </c>
      <c r="K217" s="1533"/>
      <c r="L217" s="1534" t="s">
        <v>311</v>
      </c>
      <c r="M217" s="1533" t="s">
        <v>397</v>
      </c>
      <c r="N217" s="1533"/>
      <c r="O217" s="1592" t="s">
        <v>311</v>
      </c>
      <c r="P217" s="1533" t="s">
        <v>396</v>
      </c>
      <c r="Q217" s="1555"/>
      <c r="R217" s="1555"/>
      <c r="S217" s="1555"/>
      <c r="T217" s="1555"/>
      <c r="U217" s="1555"/>
      <c r="V217" s="1555"/>
      <c r="W217" s="1555"/>
      <c r="X217" s="1696"/>
      <c r="Y217" s="1695"/>
      <c r="Z217" s="1694"/>
      <c r="AA217" s="1694"/>
      <c r="AB217" s="1693"/>
      <c r="AC217" s="1695"/>
      <c r="AD217" s="1694"/>
      <c r="AE217" s="1694"/>
      <c r="AF217" s="1693"/>
    </row>
    <row r="218" spans="1:32" ht="18.75" customHeight="1" x14ac:dyDescent="0.15">
      <c r="A218" s="1530"/>
      <c r="B218" s="1529"/>
      <c r="C218" s="1528"/>
      <c r="D218" s="1526"/>
      <c r="E218" s="1527"/>
      <c r="F218" s="1526"/>
      <c r="G218" s="1527"/>
      <c r="H218" s="1562" t="s">
        <v>18</v>
      </c>
      <c r="I218" s="1537" t="s">
        <v>311</v>
      </c>
      <c r="J218" s="1533" t="s">
        <v>399</v>
      </c>
      <c r="K218" s="1536"/>
      <c r="L218" s="1535"/>
      <c r="M218" s="1534" t="s">
        <v>311</v>
      </c>
      <c r="N218" s="1533" t="s">
        <v>398</v>
      </c>
      <c r="O218" s="1532"/>
      <c r="P218" s="1532"/>
      <c r="Q218" s="1532"/>
      <c r="R218" s="1532"/>
      <c r="S218" s="1532"/>
      <c r="T218" s="1532"/>
      <c r="U218" s="1532"/>
      <c r="V218" s="1532"/>
      <c r="W218" s="1532"/>
      <c r="X218" s="1598"/>
      <c r="Y218" s="1695"/>
      <c r="Z218" s="1694"/>
      <c r="AA218" s="1694"/>
      <c r="AB218" s="1693"/>
      <c r="AC218" s="1695"/>
      <c r="AD218" s="1694"/>
      <c r="AE218" s="1694"/>
      <c r="AF218" s="1693"/>
    </row>
    <row r="219" spans="1:32" ht="18.75" customHeight="1" x14ac:dyDescent="0.15">
      <c r="A219" s="1530"/>
      <c r="B219" s="1529"/>
      <c r="C219" s="1528"/>
      <c r="D219" s="1526"/>
      <c r="E219" s="1527"/>
      <c r="F219" s="1526"/>
      <c r="G219" s="1527"/>
      <c r="H219" s="1562" t="s">
        <v>19</v>
      </c>
      <c r="I219" s="1537" t="s">
        <v>311</v>
      </c>
      <c r="J219" s="1533" t="s">
        <v>385</v>
      </c>
      <c r="K219" s="1536"/>
      <c r="L219" s="1534" t="s">
        <v>311</v>
      </c>
      <c r="M219" s="1533" t="s">
        <v>388</v>
      </c>
      <c r="N219" s="1555"/>
      <c r="O219" s="1555"/>
      <c r="P219" s="1555"/>
      <c r="Q219" s="1555"/>
      <c r="R219" s="1555"/>
      <c r="S219" s="1555"/>
      <c r="T219" s="1555"/>
      <c r="U219" s="1555"/>
      <c r="V219" s="1555"/>
      <c r="W219" s="1555"/>
      <c r="X219" s="1696"/>
      <c r="Y219" s="1695"/>
      <c r="Z219" s="1694"/>
      <c r="AA219" s="1694"/>
      <c r="AB219" s="1693"/>
      <c r="AC219" s="1695"/>
      <c r="AD219" s="1694"/>
      <c r="AE219" s="1694"/>
      <c r="AF219" s="1693"/>
    </row>
    <row r="220" spans="1:32" ht="18.75" customHeight="1" x14ac:dyDescent="0.15">
      <c r="A220" s="1530"/>
      <c r="B220" s="1529"/>
      <c r="C220" s="1528"/>
      <c r="D220" s="1526"/>
      <c r="E220" s="1527"/>
      <c r="F220" s="1526"/>
      <c r="G220" s="1527"/>
      <c r="H220" s="1562" t="s">
        <v>153</v>
      </c>
      <c r="I220" s="1593" t="s">
        <v>311</v>
      </c>
      <c r="J220" s="1533" t="s">
        <v>385</v>
      </c>
      <c r="K220" s="1533"/>
      <c r="L220" s="1534" t="s">
        <v>311</v>
      </c>
      <c r="M220" s="1533" t="s">
        <v>397</v>
      </c>
      <c r="N220" s="1533"/>
      <c r="O220" s="1592" t="s">
        <v>311</v>
      </c>
      <c r="P220" s="1533" t="s">
        <v>396</v>
      </c>
      <c r="Q220" s="1555"/>
      <c r="R220" s="1555"/>
      <c r="S220" s="1555"/>
      <c r="T220" s="1555"/>
      <c r="U220" s="1555"/>
      <c r="V220" s="1555"/>
      <c r="W220" s="1555"/>
      <c r="X220" s="1696"/>
      <c r="Y220" s="1695"/>
      <c r="Z220" s="1694"/>
      <c r="AA220" s="1694"/>
      <c r="AB220" s="1693"/>
      <c r="AC220" s="1695"/>
      <c r="AD220" s="1694"/>
      <c r="AE220" s="1694"/>
      <c r="AF220" s="1693"/>
    </row>
    <row r="221" spans="1:32" ht="18.75" customHeight="1" x14ac:dyDescent="0.15">
      <c r="A221" s="1530"/>
      <c r="B221" s="1529"/>
      <c r="C221" s="1528"/>
      <c r="D221" s="1526"/>
      <c r="E221" s="1527"/>
      <c r="F221" s="1526"/>
      <c r="G221" s="1527"/>
      <c r="H221" s="1700" t="s">
        <v>866</v>
      </c>
      <c r="I221" s="1537" t="s">
        <v>311</v>
      </c>
      <c r="J221" s="1533" t="s">
        <v>385</v>
      </c>
      <c r="K221" s="1533"/>
      <c r="L221" s="1534" t="s">
        <v>311</v>
      </c>
      <c r="M221" s="1533" t="s">
        <v>397</v>
      </c>
      <c r="N221" s="1533"/>
      <c r="O221" s="1534" t="s">
        <v>311</v>
      </c>
      <c r="P221" s="1533" t="s">
        <v>396</v>
      </c>
      <c r="Q221" s="1536"/>
      <c r="R221" s="1536"/>
      <c r="S221" s="1536"/>
      <c r="T221" s="1536"/>
      <c r="U221" s="1536"/>
      <c r="V221" s="1536"/>
      <c r="W221" s="1536"/>
      <c r="X221" s="1699"/>
      <c r="Y221" s="1695"/>
      <c r="Z221" s="1694"/>
      <c r="AA221" s="1694"/>
      <c r="AB221" s="1693"/>
      <c r="AC221" s="1695"/>
      <c r="AD221" s="1694"/>
      <c r="AE221" s="1694"/>
      <c r="AF221" s="1693"/>
    </row>
    <row r="222" spans="1:32" ht="18.75" customHeight="1" x14ac:dyDescent="0.15">
      <c r="A222" s="1530"/>
      <c r="B222" s="1529"/>
      <c r="C222" s="1528"/>
      <c r="D222" s="1526"/>
      <c r="E222" s="1527"/>
      <c r="F222" s="1526"/>
      <c r="G222" s="1527"/>
      <c r="H222" s="1700" t="s">
        <v>292</v>
      </c>
      <c r="I222" s="1537" t="s">
        <v>311</v>
      </c>
      <c r="J222" s="1533" t="s">
        <v>385</v>
      </c>
      <c r="K222" s="1536"/>
      <c r="L222" s="1534" t="s">
        <v>311</v>
      </c>
      <c r="M222" s="1533" t="s">
        <v>388</v>
      </c>
      <c r="N222" s="1555"/>
      <c r="O222" s="1555"/>
      <c r="P222" s="1555"/>
      <c r="Q222" s="1555"/>
      <c r="R222" s="1555"/>
      <c r="S222" s="1555"/>
      <c r="T222" s="1555"/>
      <c r="U222" s="1555"/>
      <c r="V222" s="1555"/>
      <c r="W222" s="1555"/>
      <c r="X222" s="1696"/>
      <c r="Y222" s="1695"/>
      <c r="Z222" s="1694"/>
      <c r="AA222" s="1694"/>
      <c r="AB222" s="1693"/>
      <c r="AC222" s="1695"/>
      <c r="AD222" s="1694"/>
      <c r="AE222" s="1694"/>
      <c r="AF222" s="1693"/>
    </row>
    <row r="223" spans="1:32" ht="18.75" customHeight="1" x14ac:dyDescent="0.15">
      <c r="A223" s="1530"/>
      <c r="B223" s="1529"/>
      <c r="C223" s="1528"/>
      <c r="D223" s="1526"/>
      <c r="E223" s="1527"/>
      <c r="F223" s="1526"/>
      <c r="G223" s="1527"/>
      <c r="H223" s="1578" t="s">
        <v>205</v>
      </c>
      <c r="I223" s="1537" t="s">
        <v>311</v>
      </c>
      <c r="J223" s="1533" t="s">
        <v>385</v>
      </c>
      <c r="K223" s="1536"/>
      <c r="L223" s="1534" t="s">
        <v>311</v>
      </c>
      <c r="M223" s="1533" t="s">
        <v>388</v>
      </c>
      <c r="N223" s="1555"/>
      <c r="O223" s="1555"/>
      <c r="P223" s="1555"/>
      <c r="Q223" s="1555"/>
      <c r="R223" s="1555"/>
      <c r="S223" s="1555"/>
      <c r="T223" s="1555"/>
      <c r="U223" s="1555"/>
      <c r="V223" s="1555"/>
      <c r="W223" s="1555"/>
      <c r="X223" s="1696"/>
      <c r="Y223" s="1695"/>
      <c r="Z223" s="1694"/>
      <c r="AA223" s="1694"/>
      <c r="AB223" s="1693"/>
      <c r="AC223" s="1695"/>
      <c r="AD223" s="1694"/>
      <c r="AE223" s="1694"/>
      <c r="AF223" s="1693"/>
    </row>
    <row r="224" spans="1:32" ht="18.75" customHeight="1" x14ac:dyDescent="0.15">
      <c r="A224" s="1530"/>
      <c r="B224" s="1529"/>
      <c r="C224" s="1528"/>
      <c r="D224" s="1526"/>
      <c r="E224" s="1527"/>
      <c r="F224" s="1526"/>
      <c r="G224" s="1527"/>
      <c r="H224" s="1700" t="s">
        <v>206</v>
      </c>
      <c r="I224" s="1537" t="s">
        <v>311</v>
      </c>
      <c r="J224" s="1533" t="s">
        <v>385</v>
      </c>
      <c r="K224" s="1536"/>
      <c r="L224" s="1534" t="s">
        <v>311</v>
      </c>
      <c r="M224" s="1533" t="s">
        <v>388</v>
      </c>
      <c r="N224" s="1555"/>
      <c r="O224" s="1555"/>
      <c r="P224" s="1555"/>
      <c r="Q224" s="1555"/>
      <c r="R224" s="1555"/>
      <c r="S224" s="1555"/>
      <c r="T224" s="1555"/>
      <c r="U224" s="1555"/>
      <c r="V224" s="1555"/>
      <c r="W224" s="1555"/>
      <c r="X224" s="1696"/>
      <c r="Y224" s="1695"/>
      <c r="Z224" s="1694"/>
      <c r="AA224" s="1694"/>
      <c r="AB224" s="1693"/>
      <c r="AC224" s="1695"/>
      <c r="AD224" s="1694"/>
      <c r="AE224" s="1694"/>
      <c r="AF224" s="1693"/>
    </row>
    <row r="225" spans="1:33" ht="18.75" customHeight="1" x14ac:dyDescent="0.15">
      <c r="A225" s="1530"/>
      <c r="B225" s="1529"/>
      <c r="C225" s="1528"/>
      <c r="D225" s="1526"/>
      <c r="E225" s="1527"/>
      <c r="F225" s="1526"/>
      <c r="G225" s="1527"/>
      <c r="H225" s="1700" t="s">
        <v>192</v>
      </c>
      <c r="I225" s="1537" t="s">
        <v>311</v>
      </c>
      <c r="J225" s="1533" t="s">
        <v>385</v>
      </c>
      <c r="K225" s="1536"/>
      <c r="L225" s="1534" t="s">
        <v>311</v>
      </c>
      <c r="M225" s="1533" t="s">
        <v>388</v>
      </c>
      <c r="N225" s="1555"/>
      <c r="O225" s="1555"/>
      <c r="P225" s="1555"/>
      <c r="Q225" s="1555"/>
      <c r="R225" s="1555"/>
      <c r="S225" s="1555"/>
      <c r="T225" s="1555"/>
      <c r="U225" s="1555"/>
      <c r="V225" s="1555"/>
      <c r="W225" s="1555"/>
      <c r="X225" s="1696"/>
      <c r="Y225" s="1695"/>
      <c r="Z225" s="1694"/>
      <c r="AA225" s="1694"/>
      <c r="AB225" s="1693"/>
      <c r="AC225" s="1695"/>
      <c r="AD225" s="1694"/>
      <c r="AE225" s="1694"/>
      <c r="AF225" s="1693"/>
    </row>
    <row r="226" spans="1:33" ht="18.75" customHeight="1" x14ac:dyDescent="0.15">
      <c r="A226" s="1530"/>
      <c r="B226" s="1529"/>
      <c r="C226" s="1528"/>
      <c r="D226" s="1526"/>
      <c r="E226" s="1527"/>
      <c r="F226" s="1526"/>
      <c r="G226" s="1527"/>
      <c r="H226" s="1700" t="s">
        <v>207</v>
      </c>
      <c r="I226" s="1537" t="s">
        <v>311</v>
      </c>
      <c r="J226" s="1533" t="s">
        <v>385</v>
      </c>
      <c r="K226" s="1536"/>
      <c r="L226" s="1534" t="s">
        <v>311</v>
      </c>
      <c r="M226" s="1533" t="s">
        <v>388</v>
      </c>
      <c r="N226" s="1555"/>
      <c r="O226" s="1555"/>
      <c r="P226" s="1555"/>
      <c r="Q226" s="1555"/>
      <c r="R226" s="1555"/>
      <c r="S226" s="1555"/>
      <c r="T226" s="1555"/>
      <c r="U226" s="1555"/>
      <c r="V226" s="1555"/>
      <c r="W226" s="1555"/>
      <c r="X226" s="1696"/>
      <c r="Y226" s="1695"/>
      <c r="Z226" s="1694"/>
      <c r="AA226" s="1694"/>
      <c r="AB226" s="1693"/>
      <c r="AC226" s="1695"/>
      <c r="AD226" s="1694"/>
      <c r="AE226" s="1694"/>
      <c r="AF226" s="1693"/>
    </row>
    <row r="227" spans="1:33" ht="18.75" customHeight="1" x14ac:dyDescent="0.15">
      <c r="A227" s="1530"/>
      <c r="B227" s="1529"/>
      <c r="C227" s="1528"/>
      <c r="D227" s="1539"/>
      <c r="E227" s="1527"/>
      <c r="F227" s="1526"/>
      <c r="G227" s="1527"/>
      <c r="H227" s="1700" t="s">
        <v>867</v>
      </c>
      <c r="I227" s="1537" t="s">
        <v>311</v>
      </c>
      <c r="J227" s="1533" t="s">
        <v>385</v>
      </c>
      <c r="K227" s="1533"/>
      <c r="L227" s="1534" t="s">
        <v>311</v>
      </c>
      <c r="M227" s="1605" t="s">
        <v>388</v>
      </c>
      <c r="N227" s="1533"/>
      <c r="O227" s="1533"/>
      <c r="P227" s="1533"/>
      <c r="Q227" s="1536"/>
      <c r="R227" s="1536"/>
      <c r="S227" s="1536"/>
      <c r="T227" s="1536"/>
      <c r="U227" s="1536"/>
      <c r="V227" s="1536"/>
      <c r="W227" s="1536"/>
      <c r="X227" s="1699"/>
      <c r="Y227" s="1695"/>
      <c r="Z227" s="1694"/>
      <c r="AA227" s="1694"/>
      <c r="AB227" s="1693"/>
      <c r="AC227" s="1695"/>
      <c r="AD227" s="1694"/>
      <c r="AE227" s="1694"/>
      <c r="AF227" s="1693"/>
    </row>
    <row r="228" spans="1:33" ht="18.75" customHeight="1" x14ac:dyDescent="0.15">
      <c r="A228" s="1530"/>
      <c r="B228" s="1529"/>
      <c r="C228" s="1528"/>
      <c r="D228" s="1539"/>
      <c r="E228" s="1527"/>
      <c r="F228" s="1526"/>
      <c r="G228" s="1527"/>
      <c r="H228" s="1700" t="s">
        <v>868</v>
      </c>
      <c r="I228" s="1537" t="s">
        <v>311</v>
      </c>
      <c r="J228" s="1533" t="s">
        <v>385</v>
      </c>
      <c r="K228" s="1533"/>
      <c r="L228" s="1534" t="s">
        <v>311</v>
      </c>
      <c r="M228" s="1605" t="s">
        <v>388</v>
      </c>
      <c r="N228" s="1533"/>
      <c r="O228" s="1533"/>
      <c r="P228" s="1533"/>
      <c r="Q228" s="1536"/>
      <c r="R228" s="1536"/>
      <c r="S228" s="1536"/>
      <c r="T228" s="1536"/>
      <c r="U228" s="1536"/>
      <c r="V228" s="1536"/>
      <c r="W228" s="1536"/>
      <c r="X228" s="1699"/>
      <c r="Y228" s="1695"/>
      <c r="Z228" s="1694"/>
      <c r="AA228" s="1694"/>
      <c r="AB228" s="1693"/>
      <c r="AC228" s="1695"/>
      <c r="AD228" s="1694"/>
      <c r="AE228" s="1694"/>
      <c r="AF228" s="1693"/>
    </row>
    <row r="229" spans="1:33" ht="18.75" customHeight="1" x14ac:dyDescent="0.15">
      <c r="A229" s="1539"/>
      <c r="B229" s="1529"/>
      <c r="C229" s="1528"/>
      <c r="D229" s="1539"/>
      <c r="E229" s="1527"/>
      <c r="F229" s="1526"/>
      <c r="G229" s="1525"/>
      <c r="H229" s="1698" t="s">
        <v>860</v>
      </c>
      <c r="I229" s="1537" t="s">
        <v>311</v>
      </c>
      <c r="J229" s="1533" t="s">
        <v>385</v>
      </c>
      <c r="K229" s="1533"/>
      <c r="L229" s="1534" t="s">
        <v>311</v>
      </c>
      <c r="M229" s="1533" t="s">
        <v>397</v>
      </c>
      <c r="N229" s="1533"/>
      <c r="O229" s="1534" t="s">
        <v>311</v>
      </c>
      <c r="P229" s="1533" t="s">
        <v>396</v>
      </c>
      <c r="Q229" s="1532"/>
      <c r="R229" s="1532"/>
      <c r="S229" s="1532"/>
      <c r="T229" s="1532"/>
      <c r="U229" s="1521"/>
      <c r="V229" s="1521"/>
      <c r="W229" s="1521"/>
      <c r="X229" s="1520"/>
      <c r="Y229" s="1695"/>
      <c r="Z229" s="1694"/>
      <c r="AA229" s="1694"/>
      <c r="AB229" s="1693"/>
      <c r="AC229" s="1695"/>
      <c r="AD229" s="1694"/>
      <c r="AE229" s="1694"/>
      <c r="AF229" s="1693"/>
    </row>
    <row r="230" spans="1:33" ht="18.75" customHeight="1" x14ac:dyDescent="0.15">
      <c r="A230" s="1530"/>
      <c r="B230" s="1529"/>
      <c r="C230" s="1528"/>
      <c r="D230" s="1526"/>
      <c r="E230" s="1527"/>
      <c r="F230" s="1526"/>
      <c r="G230" s="1527"/>
      <c r="H230" s="1562" t="s">
        <v>144</v>
      </c>
      <c r="I230" s="1537" t="s">
        <v>311</v>
      </c>
      <c r="J230" s="1533" t="s">
        <v>385</v>
      </c>
      <c r="K230" s="1533"/>
      <c r="L230" s="1534" t="s">
        <v>311</v>
      </c>
      <c r="M230" s="1533" t="s">
        <v>431</v>
      </c>
      <c r="N230" s="1533"/>
      <c r="O230" s="1534" t="s">
        <v>311</v>
      </c>
      <c r="P230" s="1533" t="s">
        <v>430</v>
      </c>
      <c r="Q230" s="1555"/>
      <c r="R230" s="1534" t="s">
        <v>311</v>
      </c>
      <c r="S230" s="1533" t="s">
        <v>432</v>
      </c>
      <c r="T230" s="1555"/>
      <c r="U230" s="1555"/>
      <c r="V230" s="1555"/>
      <c r="W230" s="1555"/>
      <c r="X230" s="1696"/>
      <c r="Y230" s="1695"/>
      <c r="Z230" s="1694"/>
      <c r="AA230" s="1694"/>
      <c r="AB230" s="1693"/>
      <c r="AC230" s="1695"/>
      <c r="AD230" s="1694"/>
      <c r="AE230" s="1694"/>
      <c r="AF230" s="1693"/>
    </row>
    <row r="231" spans="1:33" s="538" customFormat="1" ht="18.75" customHeight="1" x14ac:dyDescent="0.15">
      <c r="A231" s="1692"/>
      <c r="B231" s="1691"/>
      <c r="C231" s="1714"/>
      <c r="D231" s="1713"/>
      <c r="E231" s="1688"/>
      <c r="F231" s="1713"/>
      <c r="G231" s="1688"/>
      <c r="H231" s="1685" t="s">
        <v>1094</v>
      </c>
      <c r="I231" s="1684" t="s">
        <v>311</v>
      </c>
      <c r="J231" s="1683" t="s">
        <v>385</v>
      </c>
      <c r="K231" s="1683"/>
      <c r="L231" s="1681"/>
      <c r="M231" s="1681" t="s">
        <v>311</v>
      </c>
      <c r="N231" s="1683" t="s">
        <v>1107</v>
      </c>
      <c r="O231" s="1682"/>
      <c r="P231" s="1681"/>
      <c r="Q231" s="1681" t="s">
        <v>311</v>
      </c>
      <c r="R231" s="1680" t="s">
        <v>1106</v>
      </c>
      <c r="S231" s="1681"/>
      <c r="T231" s="1681"/>
      <c r="U231" s="1681"/>
      <c r="V231" s="1680"/>
      <c r="W231" s="1679"/>
      <c r="X231" s="1678"/>
      <c r="Y231" s="1676"/>
      <c r="Z231" s="1676"/>
      <c r="AA231" s="1676"/>
      <c r="AB231" s="1675"/>
      <c r="AC231" s="1677"/>
      <c r="AD231" s="1676"/>
      <c r="AE231" s="1676"/>
      <c r="AF231" s="1675"/>
    </row>
    <row r="232" spans="1:33" s="538" customFormat="1" ht="18.75" customHeight="1" x14ac:dyDescent="0.15">
      <c r="A232" s="1674"/>
      <c r="B232" s="1673"/>
      <c r="C232" s="1672"/>
      <c r="D232" s="1671"/>
      <c r="E232" s="1670"/>
      <c r="F232" s="1669"/>
      <c r="G232" s="1668"/>
      <c r="H232" s="1667"/>
      <c r="I232" s="1666" t="s">
        <v>311</v>
      </c>
      <c r="J232" s="1663" t="s">
        <v>1105</v>
      </c>
      <c r="K232" s="1663"/>
      <c r="L232" s="1664"/>
      <c r="M232" s="1664" t="s">
        <v>311</v>
      </c>
      <c r="N232" s="1663" t="s">
        <v>1104</v>
      </c>
      <c r="O232" s="1665"/>
      <c r="P232" s="1664"/>
      <c r="Q232" s="1664" t="s">
        <v>311</v>
      </c>
      <c r="R232" s="1663" t="s">
        <v>1103</v>
      </c>
      <c r="S232" s="1664"/>
      <c r="T232" s="1663"/>
      <c r="U232" s="1664" t="s">
        <v>311</v>
      </c>
      <c r="V232" s="1663" t="s">
        <v>1102</v>
      </c>
      <c r="W232" s="1662"/>
      <c r="X232" s="1661"/>
      <c r="Y232" s="1659"/>
      <c r="Z232" s="1659"/>
      <c r="AA232" s="1659"/>
      <c r="AB232" s="1658"/>
      <c r="AC232" s="1660"/>
      <c r="AD232" s="1659"/>
      <c r="AE232" s="1659"/>
      <c r="AF232" s="1658"/>
    </row>
    <row r="233" spans="1:33" ht="18.75" customHeight="1" x14ac:dyDescent="0.15">
      <c r="A233" s="1552"/>
      <c r="B233" s="1551"/>
      <c r="C233" s="1573"/>
      <c r="D233" s="1549"/>
      <c r="E233" s="1572"/>
      <c r="F233" s="1549"/>
      <c r="G233" s="1548"/>
      <c r="H233" s="1709" t="s">
        <v>161</v>
      </c>
      <c r="I233" s="1546" t="s">
        <v>311</v>
      </c>
      <c r="J233" s="1542" t="s">
        <v>385</v>
      </c>
      <c r="K233" s="1542"/>
      <c r="L233" s="1545"/>
      <c r="M233" s="1544" t="s">
        <v>311</v>
      </c>
      <c r="N233" s="1542" t="s">
        <v>384</v>
      </c>
      <c r="O233" s="1542"/>
      <c r="P233" s="1545"/>
      <c r="Q233" s="1544" t="s">
        <v>311</v>
      </c>
      <c r="R233" s="1543" t="s">
        <v>383</v>
      </c>
      <c r="S233" s="1543"/>
      <c r="T233" s="1543"/>
      <c r="U233" s="1543"/>
      <c r="V233" s="1543"/>
      <c r="W233" s="1543"/>
      <c r="X233" s="1721"/>
      <c r="Y233" s="1642" t="s">
        <v>311</v>
      </c>
      <c r="Z233" s="1640" t="s">
        <v>438</v>
      </c>
      <c r="AA233" s="1640"/>
      <c r="AB233" s="1707"/>
      <c r="AC233" s="1642" t="s">
        <v>311</v>
      </c>
      <c r="AD233" s="1640" t="s">
        <v>438</v>
      </c>
      <c r="AE233" s="1640"/>
      <c r="AF233" s="1707"/>
      <c r="AG233" s="1581"/>
    </row>
    <row r="234" spans="1:33" ht="19.5" customHeight="1" x14ac:dyDescent="0.15">
      <c r="A234" s="1530"/>
      <c r="B234" s="1529"/>
      <c r="C234" s="1571"/>
      <c r="D234" s="1570"/>
      <c r="E234" s="1527"/>
      <c r="F234" s="1526"/>
      <c r="G234" s="1540"/>
      <c r="H234" s="1538" t="s">
        <v>288</v>
      </c>
      <c r="I234" s="1537" t="s">
        <v>311</v>
      </c>
      <c r="J234" s="1533" t="s">
        <v>441</v>
      </c>
      <c r="K234" s="1536"/>
      <c r="L234" s="1535"/>
      <c r="M234" s="1534" t="s">
        <v>311</v>
      </c>
      <c r="N234" s="1533" t="s">
        <v>852</v>
      </c>
      <c r="O234" s="1534"/>
      <c r="P234" s="1533"/>
      <c r="Q234" s="1532"/>
      <c r="R234" s="1532"/>
      <c r="S234" s="1532"/>
      <c r="T234" s="1532"/>
      <c r="U234" s="1532"/>
      <c r="V234" s="1532"/>
      <c r="W234" s="1532"/>
      <c r="X234" s="1598"/>
      <c r="Y234" s="1539" t="s">
        <v>311</v>
      </c>
      <c r="Z234" s="1507" t="s">
        <v>436</v>
      </c>
      <c r="AA234" s="1694"/>
      <c r="AB234" s="1693"/>
      <c r="AC234" s="1539" t="s">
        <v>311</v>
      </c>
      <c r="AD234" s="1507" t="s">
        <v>436</v>
      </c>
      <c r="AE234" s="1694"/>
      <c r="AF234" s="1693"/>
    </row>
    <row r="235" spans="1:33" ht="19.5" customHeight="1" x14ac:dyDescent="0.15">
      <c r="A235" s="1530"/>
      <c r="B235" s="1529"/>
      <c r="C235" s="1571"/>
      <c r="D235" s="1570"/>
      <c r="E235" s="1527"/>
      <c r="F235" s="1526"/>
      <c r="G235" s="1540"/>
      <c r="H235" s="1538" t="s">
        <v>851</v>
      </c>
      <c r="I235" s="1537" t="s">
        <v>311</v>
      </c>
      <c r="J235" s="1533" t="s">
        <v>441</v>
      </c>
      <c r="K235" s="1536"/>
      <c r="L235" s="1535"/>
      <c r="M235" s="1534" t="s">
        <v>311</v>
      </c>
      <c r="N235" s="1533" t="s">
        <v>852</v>
      </c>
      <c r="O235" s="1534"/>
      <c r="P235" s="1533"/>
      <c r="Q235" s="1532"/>
      <c r="R235" s="1532"/>
      <c r="S235" s="1532"/>
      <c r="T235" s="1532"/>
      <c r="U235" s="1532"/>
      <c r="V235" s="1532"/>
      <c r="W235" s="1532"/>
      <c r="X235" s="1598"/>
      <c r="Y235" s="1539"/>
      <c r="Z235" s="1507"/>
      <c r="AA235" s="1694"/>
      <c r="AB235" s="1693"/>
      <c r="AC235" s="1539"/>
      <c r="AD235" s="1507"/>
      <c r="AE235" s="1694"/>
      <c r="AF235" s="1693"/>
    </row>
    <row r="236" spans="1:33" ht="19.5" customHeight="1" x14ac:dyDescent="0.15">
      <c r="A236" s="1530"/>
      <c r="B236" s="1529"/>
      <c r="C236" s="1571"/>
      <c r="D236" s="1570"/>
      <c r="E236" s="1527"/>
      <c r="F236" s="1526"/>
      <c r="G236" s="1540"/>
      <c r="H236" s="1538" t="s">
        <v>855</v>
      </c>
      <c r="I236" s="1537" t="s">
        <v>311</v>
      </c>
      <c r="J236" s="1533" t="s">
        <v>441</v>
      </c>
      <c r="K236" s="1536"/>
      <c r="L236" s="1535"/>
      <c r="M236" s="1534" t="s">
        <v>311</v>
      </c>
      <c r="N236" s="1533" t="s">
        <v>852</v>
      </c>
      <c r="O236" s="1534"/>
      <c r="P236" s="1533"/>
      <c r="Q236" s="1532"/>
      <c r="R236" s="1532"/>
      <c r="S236" s="1532"/>
      <c r="T236" s="1532"/>
      <c r="U236" s="1532"/>
      <c r="V236" s="1532"/>
      <c r="W236" s="1532"/>
      <c r="X236" s="1598"/>
      <c r="Y236" s="1539"/>
      <c r="Z236" s="1507"/>
      <c r="AA236" s="1694"/>
      <c r="AB236" s="1693"/>
      <c r="AC236" s="1539"/>
      <c r="AD236" s="1507"/>
      <c r="AE236" s="1694"/>
      <c r="AF236" s="1693"/>
    </row>
    <row r="237" spans="1:33" ht="18.75" customHeight="1" x14ac:dyDescent="0.15">
      <c r="A237" s="1530"/>
      <c r="B237" s="1529"/>
      <c r="C237" s="1528"/>
      <c r="D237" s="1526"/>
      <c r="E237" s="1527"/>
      <c r="F237" s="1526"/>
      <c r="G237" s="1525"/>
      <c r="H237" s="1562" t="s">
        <v>208</v>
      </c>
      <c r="I237" s="1537" t="s">
        <v>311</v>
      </c>
      <c r="J237" s="1533" t="s">
        <v>385</v>
      </c>
      <c r="K237" s="1536"/>
      <c r="L237" s="1534" t="s">
        <v>311</v>
      </c>
      <c r="M237" s="1533" t="s">
        <v>388</v>
      </c>
      <c r="N237" s="1555"/>
      <c r="O237" s="1555"/>
      <c r="P237" s="1555"/>
      <c r="Q237" s="1555"/>
      <c r="R237" s="1555"/>
      <c r="S237" s="1555"/>
      <c r="T237" s="1555"/>
      <c r="U237" s="1555"/>
      <c r="V237" s="1555"/>
      <c r="W237" s="1555"/>
      <c r="X237" s="1696"/>
      <c r="Y237" s="1695"/>
      <c r="Z237" s="1694"/>
      <c r="AA237" s="1694"/>
      <c r="AB237" s="1693"/>
      <c r="AC237" s="1695"/>
      <c r="AD237" s="1694"/>
      <c r="AE237" s="1694"/>
      <c r="AF237" s="1693"/>
    </row>
    <row r="238" spans="1:33" ht="18.75" customHeight="1" x14ac:dyDescent="0.15">
      <c r="A238" s="1530"/>
      <c r="B238" s="1529"/>
      <c r="C238" s="1528"/>
      <c r="D238" s="1526"/>
      <c r="E238" s="1527"/>
      <c r="F238" s="1526"/>
      <c r="G238" s="1525"/>
      <c r="H238" s="1562" t="s">
        <v>209</v>
      </c>
      <c r="I238" s="1537" t="s">
        <v>311</v>
      </c>
      <c r="J238" s="1533" t="s">
        <v>407</v>
      </c>
      <c r="K238" s="1536"/>
      <c r="L238" s="1535"/>
      <c r="M238" s="1534" t="s">
        <v>311</v>
      </c>
      <c r="N238" s="1533" t="s">
        <v>406</v>
      </c>
      <c r="O238" s="1532"/>
      <c r="P238" s="1532"/>
      <c r="Q238" s="1532"/>
      <c r="R238" s="1532"/>
      <c r="S238" s="1532"/>
      <c r="T238" s="1532"/>
      <c r="U238" s="1532"/>
      <c r="V238" s="1532"/>
      <c r="W238" s="1532"/>
      <c r="X238" s="1598"/>
      <c r="Y238" s="1695"/>
      <c r="Z238" s="1694"/>
      <c r="AA238" s="1694"/>
      <c r="AB238" s="1693"/>
      <c r="AC238" s="1695"/>
      <c r="AD238" s="1694"/>
      <c r="AE238" s="1694"/>
      <c r="AF238" s="1693"/>
    </row>
    <row r="239" spans="1:33" ht="18.75" customHeight="1" x14ac:dyDescent="0.15">
      <c r="A239" s="1530"/>
      <c r="B239" s="1529"/>
      <c r="C239" s="1528"/>
      <c r="D239" s="1526"/>
      <c r="E239" s="1527"/>
      <c r="F239" s="1526"/>
      <c r="G239" s="1525"/>
      <c r="H239" s="1594" t="s">
        <v>286</v>
      </c>
      <c r="I239" s="1537" t="s">
        <v>311</v>
      </c>
      <c r="J239" s="1533" t="s">
        <v>385</v>
      </c>
      <c r="K239" s="1536"/>
      <c r="L239" s="1534" t="s">
        <v>311</v>
      </c>
      <c r="M239" s="1533" t="s">
        <v>388</v>
      </c>
      <c r="N239" s="1555"/>
      <c r="O239" s="1555"/>
      <c r="P239" s="1555"/>
      <c r="Q239" s="1555"/>
      <c r="R239" s="1555"/>
      <c r="S239" s="1555"/>
      <c r="T239" s="1555"/>
      <c r="U239" s="1555"/>
      <c r="V239" s="1555"/>
      <c r="W239" s="1555"/>
      <c r="X239" s="1696"/>
      <c r="Y239" s="1695"/>
      <c r="Z239" s="1694"/>
      <c r="AA239" s="1694"/>
      <c r="AB239" s="1693"/>
      <c r="AC239" s="1695"/>
      <c r="AD239" s="1694"/>
      <c r="AE239" s="1694"/>
      <c r="AF239" s="1693"/>
    </row>
    <row r="240" spans="1:33" ht="18.75" customHeight="1" x14ac:dyDescent="0.15">
      <c r="A240" s="1530"/>
      <c r="B240" s="1529"/>
      <c r="C240" s="1528"/>
      <c r="D240" s="1526"/>
      <c r="E240" s="1527"/>
      <c r="F240" s="1526"/>
      <c r="G240" s="1525"/>
      <c r="H240" s="1720" t="s">
        <v>139</v>
      </c>
      <c r="I240" s="1705" t="s">
        <v>311</v>
      </c>
      <c r="J240" s="1522" t="s">
        <v>380</v>
      </c>
      <c r="K240" s="1522"/>
      <c r="L240" s="1522"/>
      <c r="M240" s="1705" t="s">
        <v>311</v>
      </c>
      <c r="N240" s="1522" t="s">
        <v>379</v>
      </c>
      <c r="O240" s="1522"/>
      <c r="P240" s="1522"/>
      <c r="Q240" s="1719"/>
      <c r="R240" s="1719"/>
      <c r="S240" s="1719"/>
      <c r="T240" s="1719"/>
      <c r="U240" s="1719"/>
      <c r="V240" s="1719"/>
      <c r="W240" s="1719"/>
      <c r="X240" s="1718"/>
      <c r="Y240" s="1695"/>
      <c r="Z240" s="1694"/>
      <c r="AA240" s="1694"/>
      <c r="AB240" s="1693"/>
      <c r="AC240" s="1695"/>
      <c r="AD240" s="1694"/>
      <c r="AE240" s="1694"/>
      <c r="AF240" s="1693"/>
    </row>
    <row r="241" spans="1:32" ht="18.75" customHeight="1" x14ac:dyDescent="0.15">
      <c r="A241" s="1530"/>
      <c r="B241" s="1529"/>
      <c r="C241" s="1528"/>
      <c r="D241" s="1526"/>
      <c r="E241" s="1527"/>
      <c r="F241" s="1526"/>
      <c r="G241" s="1525"/>
      <c r="H241" s="1717"/>
      <c r="I241" s="1703"/>
      <c r="J241" s="1566"/>
      <c r="K241" s="1566"/>
      <c r="L241" s="1566"/>
      <c r="M241" s="1703"/>
      <c r="N241" s="1566"/>
      <c r="O241" s="1566"/>
      <c r="P241" s="1566"/>
      <c r="Q241" s="1565"/>
      <c r="R241" s="1565"/>
      <c r="S241" s="1565"/>
      <c r="T241" s="1565"/>
      <c r="U241" s="1565"/>
      <c r="V241" s="1565"/>
      <c r="W241" s="1565"/>
      <c r="X241" s="1564"/>
      <c r="Y241" s="1695"/>
      <c r="Z241" s="1694"/>
      <c r="AA241" s="1694"/>
      <c r="AB241" s="1693"/>
      <c r="AC241" s="1695"/>
      <c r="AD241" s="1694"/>
      <c r="AE241" s="1694"/>
      <c r="AF241" s="1693"/>
    </row>
    <row r="242" spans="1:32" ht="18.75" customHeight="1" x14ac:dyDescent="0.15">
      <c r="A242" s="1530"/>
      <c r="B242" s="1529"/>
      <c r="C242" s="1528"/>
      <c r="D242" s="1526"/>
      <c r="E242" s="1527"/>
      <c r="F242" s="1526"/>
      <c r="G242" s="1525"/>
      <c r="H242" s="1599" t="s">
        <v>189</v>
      </c>
      <c r="I242" s="1593" t="s">
        <v>311</v>
      </c>
      <c r="J242" s="1533" t="s">
        <v>385</v>
      </c>
      <c r="K242" s="1533"/>
      <c r="L242" s="1534" t="s">
        <v>311</v>
      </c>
      <c r="M242" s="1533" t="s">
        <v>397</v>
      </c>
      <c r="N242" s="1533"/>
      <c r="O242" s="1592" t="s">
        <v>311</v>
      </c>
      <c r="P242" s="1533" t="s">
        <v>396</v>
      </c>
      <c r="Q242" s="1555"/>
      <c r="R242" s="1592"/>
      <c r="S242" s="1533"/>
      <c r="T242" s="1555"/>
      <c r="U242" s="1592"/>
      <c r="V242" s="1533"/>
      <c r="W242" s="1555"/>
      <c r="X242" s="1564"/>
      <c r="Y242" s="1695"/>
      <c r="Z242" s="1694"/>
      <c r="AA242" s="1694"/>
      <c r="AB242" s="1693"/>
      <c r="AC242" s="1695"/>
      <c r="AD242" s="1694"/>
      <c r="AE242" s="1694"/>
      <c r="AF242" s="1693"/>
    </row>
    <row r="243" spans="1:32" ht="18.75" customHeight="1" x14ac:dyDescent="0.15">
      <c r="A243" s="1530"/>
      <c r="B243" s="1529"/>
      <c r="C243" s="1528"/>
      <c r="D243" s="1526"/>
      <c r="E243" s="1527"/>
      <c r="F243" s="1526"/>
      <c r="G243" s="1525"/>
      <c r="H243" s="1562" t="s">
        <v>146</v>
      </c>
      <c r="I243" s="1537" t="s">
        <v>311</v>
      </c>
      <c r="J243" s="1533" t="s">
        <v>385</v>
      </c>
      <c r="K243" s="1536"/>
      <c r="L243" s="1534" t="s">
        <v>311</v>
      </c>
      <c r="M243" s="1533" t="s">
        <v>388</v>
      </c>
      <c r="N243" s="1555"/>
      <c r="O243" s="1555"/>
      <c r="P243" s="1555"/>
      <c r="Q243" s="1555"/>
      <c r="R243" s="1555"/>
      <c r="S243" s="1555"/>
      <c r="T243" s="1555"/>
      <c r="U243" s="1555"/>
      <c r="V243" s="1555"/>
      <c r="W243" s="1555"/>
      <c r="X243" s="1696"/>
      <c r="Y243" s="1695"/>
      <c r="Z243" s="1694"/>
      <c r="AA243" s="1694"/>
      <c r="AB243" s="1693"/>
      <c r="AC243" s="1695"/>
      <c r="AD243" s="1694"/>
      <c r="AE243" s="1694"/>
      <c r="AF243" s="1693"/>
    </row>
    <row r="244" spans="1:32" ht="18.75" customHeight="1" x14ac:dyDescent="0.15">
      <c r="A244" s="1530"/>
      <c r="B244" s="1529"/>
      <c r="C244" s="1528"/>
      <c r="D244" s="1526"/>
      <c r="E244" s="1527"/>
      <c r="F244" s="1526"/>
      <c r="G244" s="1525"/>
      <c r="H244" s="1507" t="s">
        <v>284</v>
      </c>
      <c r="I244" s="1537" t="s">
        <v>311</v>
      </c>
      <c r="J244" s="1533" t="s">
        <v>385</v>
      </c>
      <c r="K244" s="1536"/>
      <c r="L244" s="1534" t="s">
        <v>311</v>
      </c>
      <c r="M244" s="1533" t="s">
        <v>388</v>
      </c>
      <c r="N244" s="1555"/>
      <c r="O244" s="1555"/>
      <c r="P244" s="1555"/>
      <c r="Q244" s="1555"/>
      <c r="R244" s="1555"/>
      <c r="S244" s="1555"/>
      <c r="T244" s="1555"/>
      <c r="U244" s="1555"/>
      <c r="V244" s="1555"/>
      <c r="W244" s="1555"/>
      <c r="X244" s="1696"/>
      <c r="Y244" s="1695"/>
      <c r="Z244" s="1694"/>
      <c r="AA244" s="1694"/>
      <c r="AB244" s="1693"/>
      <c r="AC244" s="1695"/>
      <c r="AD244" s="1694"/>
      <c r="AE244" s="1694"/>
      <c r="AF244" s="1693"/>
    </row>
    <row r="245" spans="1:32" ht="18.75" customHeight="1" x14ac:dyDescent="0.15">
      <c r="A245" s="1530"/>
      <c r="B245" s="1529"/>
      <c r="C245" s="1528"/>
      <c r="D245" s="1526"/>
      <c r="E245" s="1527"/>
      <c r="F245" s="1526"/>
      <c r="G245" s="1525"/>
      <c r="H245" s="1594" t="s">
        <v>191</v>
      </c>
      <c r="I245" s="1537" t="s">
        <v>311</v>
      </c>
      <c r="J245" s="1533" t="s">
        <v>385</v>
      </c>
      <c r="K245" s="1536"/>
      <c r="L245" s="1534" t="s">
        <v>311</v>
      </c>
      <c r="M245" s="1533" t="s">
        <v>388</v>
      </c>
      <c r="N245" s="1555"/>
      <c r="O245" s="1555"/>
      <c r="P245" s="1555"/>
      <c r="Q245" s="1555"/>
      <c r="R245" s="1555"/>
      <c r="S245" s="1555"/>
      <c r="T245" s="1555"/>
      <c r="U245" s="1555"/>
      <c r="V245" s="1555"/>
      <c r="W245" s="1555"/>
      <c r="X245" s="1696"/>
      <c r="Y245" s="1695"/>
      <c r="Z245" s="1694"/>
      <c r="AA245" s="1694"/>
      <c r="AB245" s="1693"/>
      <c r="AC245" s="1695"/>
      <c r="AD245" s="1694"/>
      <c r="AE245" s="1694"/>
      <c r="AF245" s="1693"/>
    </row>
    <row r="246" spans="1:32" ht="18.75" customHeight="1" x14ac:dyDescent="0.15">
      <c r="A246" s="1530"/>
      <c r="B246" s="1529"/>
      <c r="C246" s="1528"/>
      <c r="D246" s="1526"/>
      <c r="E246" s="1527"/>
      <c r="F246" s="1526"/>
      <c r="G246" s="1525"/>
      <c r="H246" s="1562" t="s">
        <v>873</v>
      </c>
      <c r="I246" s="1537" t="s">
        <v>311</v>
      </c>
      <c r="J246" s="1533" t="s">
        <v>385</v>
      </c>
      <c r="K246" s="1536"/>
      <c r="L246" s="1534" t="s">
        <v>311</v>
      </c>
      <c r="M246" s="1533" t="s">
        <v>388</v>
      </c>
      <c r="N246" s="1555"/>
      <c r="O246" s="1555"/>
      <c r="P246" s="1555"/>
      <c r="Q246" s="1555"/>
      <c r="R246" s="1555"/>
      <c r="S246" s="1555"/>
      <c r="T246" s="1555"/>
      <c r="U246" s="1555"/>
      <c r="V246" s="1555"/>
      <c r="W246" s="1555"/>
      <c r="X246" s="1696"/>
      <c r="Y246" s="1695"/>
      <c r="Z246" s="1694"/>
      <c r="AA246" s="1694"/>
      <c r="AB246" s="1693"/>
      <c r="AC246" s="1695"/>
      <c r="AD246" s="1694"/>
      <c r="AE246" s="1694"/>
      <c r="AF246" s="1693"/>
    </row>
    <row r="247" spans="1:32" ht="18.75" customHeight="1" x14ac:dyDescent="0.15">
      <c r="A247" s="1530"/>
      <c r="B247" s="1529"/>
      <c r="C247" s="1528"/>
      <c r="D247" s="1526"/>
      <c r="E247" s="1527"/>
      <c r="F247" s="1526"/>
      <c r="G247" s="1525"/>
      <c r="H247" s="1562" t="s">
        <v>9</v>
      </c>
      <c r="I247" s="1537" t="s">
        <v>311</v>
      </c>
      <c r="J247" s="1533" t="s">
        <v>399</v>
      </c>
      <c r="K247" s="1536"/>
      <c r="L247" s="1535"/>
      <c r="M247" s="1534" t="s">
        <v>311</v>
      </c>
      <c r="N247" s="1533" t="s">
        <v>398</v>
      </c>
      <c r="O247" s="1532"/>
      <c r="P247" s="1532"/>
      <c r="Q247" s="1532"/>
      <c r="R247" s="1532"/>
      <c r="S247" s="1532"/>
      <c r="T247" s="1532"/>
      <c r="U247" s="1532"/>
      <c r="V247" s="1532"/>
      <c r="W247" s="1532"/>
      <c r="X247" s="1598"/>
      <c r="Y247" s="1695"/>
      <c r="Z247" s="1694"/>
      <c r="AA247" s="1694"/>
      <c r="AB247" s="1693"/>
      <c r="AC247" s="1695"/>
      <c r="AD247" s="1694"/>
      <c r="AE247" s="1694"/>
      <c r="AF247" s="1693"/>
    </row>
    <row r="248" spans="1:32" ht="18.75" customHeight="1" x14ac:dyDescent="0.15">
      <c r="A248" s="1530"/>
      <c r="B248" s="1529"/>
      <c r="C248" s="1528" t="s">
        <v>404</v>
      </c>
      <c r="D248" s="1539" t="s">
        <v>311</v>
      </c>
      <c r="E248" s="1527" t="s">
        <v>403</v>
      </c>
      <c r="F248" s="1526"/>
      <c r="G248" s="1540"/>
      <c r="H248" s="1594" t="s">
        <v>874</v>
      </c>
      <c r="I248" s="1593" t="s">
        <v>311</v>
      </c>
      <c r="J248" s="1533" t="s">
        <v>385</v>
      </c>
      <c r="K248" s="1536"/>
      <c r="L248" s="1534" t="s">
        <v>311</v>
      </c>
      <c r="M248" s="1533" t="s">
        <v>388</v>
      </c>
      <c r="N248" s="1533"/>
      <c r="O248" s="1555"/>
      <c r="P248" s="1555"/>
      <c r="Q248" s="1555"/>
      <c r="R248" s="1555"/>
      <c r="S248" s="1555"/>
      <c r="T248" s="1555"/>
      <c r="U248" s="1555"/>
      <c r="V248" s="1555"/>
      <c r="W248" s="1555"/>
      <c r="X248" s="1696"/>
      <c r="Y248" s="1695"/>
      <c r="Z248" s="1694"/>
      <c r="AA248" s="1694"/>
      <c r="AB248" s="1693"/>
      <c r="AC248" s="1695"/>
      <c r="AD248" s="1694"/>
      <c r="AE248" s="1694"/>
      <c r="AF248" s="1693"/>
    </row>
    <row r="249" spans="1:32" ht="18.75" customHeight="1" x14ac:dyDescent="0.15">
      <c r="A249" s="1539" t="s">
        <v>311</v>
      </c>
      <c r="B249" s="1529">
        <v>77</v>
      </c>
      <c r="C249" s="1528" t="s">
        <v>402</v>
      </c>
      <c r="D249" s="1539" t="s">
        <v>311</v>
      </c>
      <c r="E249" s="1527" t="s">
        <v>401</v>
      </c>
      <c r="F249" s="1526"/>
      <c r="G249" s="1525"/>
      <c r="H249" s="1562" t="s">
        <v>142</v>
      </c>
      <c r="I249" s="1537" t="s">
        <v>311</v>
      </c>
      <c r="J249" s="1533" t="s">
        <v>385</v>
      </c>
      <c r="K249" s="1536"/>
      <c r="L249" s="1534" t="s">
        <v>311</v>
      </c>
      <c r="M249" s="1533" t="s">
        <v>388</v>
      </c>
      <c r="N249" s="1555"/>
      <c r="O249" s="1555"/>
      <c r="P249" s="1555"/>
      <c r="Q249" s="1555"/>
      <c r="R249" s="1555"/>
      <c r="S249" s="1555"/>
      <c r="T249" s="1555"/>
      <c r="U249" s="1555"/>
      <c r="V249" s="1555"/>
      <c r="W249" s="1555"/>
      <c r="X249" s="1696"/>
      <c r="Y249" s="1695"/>
      <c r="Z249" s="1694"/>
      <c r="AA249" s="1694"/>
      <c r="AB249" s="1693"/>
      <c r="AC249" s="1695"/>
      <c r="AD249" s="1694"/>
      <c r="AE249" s="1694"/>
      <c r="AF249" s="1693"/>
    </row>
    <row r="250" spans="1:32" ht="18.75" customHeight="1" x14ac:dyDescent="0.15">
      <c r="A250" s="1530"/>
      <c r="B250" s="1529"/>
      <c r="C250" s="1527" t="s">
        <v>405</v>
      </c>
      <c r="D250" s="1526"/>
      <c r="E250" s="1527" t="s">
        <v>377</v>
      </c>
      <c r="F250" s="1526"/>
      <c r="G250" s="1540"/>
      <c r="H250" s="1594" t="s">
        <v>875</v>
      </c>
      <c r="I250" s="1593" t="s">
        <v>311</v>
      </c>
      <c r="J250" s="1533" t="s">
        <v>385</v>
      </c>
      <c r="K250" s="1536"/>
      <c r="L250" s="1534" t="s">
        <v>311</v>
      </c>
      <c r="M250" s="1533" t="s">
        <v>388</v>
      </c>
      <c r="N250" s="1533"/>
      <c r="O250" s="1555"/>
      <c r="P250" s="1555"/>
      <c r="Q250" s="1555"/>
      <c r="R250" s="1555"/>
      <c r="S250" s="1555"/>
      <c r="T250" s="1555"/>
      <c r="U250" s="1555"/>
      <c r="V250" s="1555"/>
      <c r="W250" s="1555"/>
      <c r="X250" s="1696"/>
      <c r="Y250" s="1695"/>
      <c r="Z250" s="1694"/>
      <c r="AA250" s="1694"/>
      <c r="AB250" s="1693"/>
      <c r="AC250" s="1695"/>
      <c r="AD250" s="1694"/>
      <c r="AE250" s="1694"/>
      <c r="AF250" s="1693"/>
    </row>
    <row r="251" spans="1:32" ht="18.75" customHeight="1" x14ac:dyDescent="0.15">
      <c r="A251" s="1570"/>
      <c r="B251" s="1597"/>
      <c r="C251" s="1596"/>
      <c r="F251" s="1526"/>
      <c r="G251" s="1525"/>
      <c r="H251" s="1562" t="s">
        <v>210</v>
      </c>
      <c r="I251" s="1537" t="s">
        <v>311</v>
      </c>
      <c r="J251" s="1533" t="s">
        <v>385</v>
      </c>
      <c r="K251" s="1533"/>
      <c r="L251" s="1534" t="s">
        <v>311</v>
      </c>
      <c r="M251" s="1533" t="s">
        <v>394</v>
      </c>
      <c r="N251" s="1533"/>
      <c r="O251" s="1534" t="s">
        <v>311</v>
      </c>
      <c r="P251" s="1533" t="s">
        <v>393</v>
      </c>
      <c r="Q251" s="1555"/>
      <c r="R251" s="1555"/>
      <c r="S251" s="1555"/>
      <c r="T251" s="1555"/>
      <c r="U251" s="1555"/>
      <c r="V251" s="1555"/>
      <c r="W251" s="1555"/>
      <c r="X251" s="1696"/>
      <c r="Y251" s="1695"/>
      <c r="Z251" s="1694"/>
      <c r="AA251" s="1694"/>
      <c r="AB251" s="1693"/>
      <c r="AC251" s="1695"/>
      <c r="AD251" s="1694"/>
      <c r="AE251" s="1694"/>
      <c r="AF251" s="1693"/>
    </row>
    <row r="252" spans="1:32" ht="18.75" customHeight="1" x14ac:dyDescent="0.15">
      <c r="A252" s="1570"/>
      <c r="B252" s="1597"/>
      <c r="C252" s="1596"/>
      <c r="F252" s="1526"/>
      <c r="G252" s="1525"/>
      <c r="H252" s="1562" t="s">
        <v>150</v>
      </c>
      <c r="I252" s="1537" t="s">
        <v>311</v>
      </c>
      <c r="J252" s="1533" t="s">
        <v>385</v>
      </c>
      <c r="K252" s="1536"/>
      <c r="L252" s="1534" t="s">
        <v>311</v>
      </c>
      <c r="M252" s="1533" t="s">
        <v>388</v>
      </c>
      <c r="N252" s="1555"/>
      <c r="O252" s="1555"/>
      <c r="P252" s="1555"/>
      <c r="Q252" s="1555"/>
      <c r="R252" s="1555"/>
      <c r="S252" s="1555"/>
      <c r="T252" s="1555"/>
      <c r="U252" s="1555"/>
      <c r="V252" s="1555"/>
      <c r="W252" s="1555"/>
      <c r="X252" s="1696"/>
      <c r="Y252" s="1695"/>
      <c r="Z252" s="1694"/>
      <c r="AA252" s="1694"/>
      <c r="AB252" s="1693"/>
      <c r="AC252" s="1695"/>
      <c r="AD252" s="1694"/>
      <c r="AE252" s="1694"/>
      <c r="AF252" s="1693"/>
    </row>
    <row r="253" spans="1:32" ht="18.75" customHeight="1" x14ac:dyDescent="0.15">
      <c r="A253" s="1570"/>
      <c r="B253" s="1597"/>
      <c r="C253" s="1596"/>
      <c r="F253" s="1526"/>
      <c r="G253" s="1525"/>
      <c r="H253" s="1562" t="s">
        <v>143</v>
      </c>
      <c r="I253" s="1537" t="s">
        <v>311</v>
      </c>
      <c r="J253" s="1533" t="s">
        <v>385</v>
      </c>
      <c r="K253" s="1536"/>
      <c r="L253" s="1534" t="s">
        <v>311</v>
      </c>
      <c r="M253" s="1533" t="s">
        <v>394</v>
      </c>
      <c r="N253" s="1533"/>
      <c r="O253" s="1592" t="s">
        <v>311</v>
      </c>
      <c r="P253" s="1591" t="s">
        <v>393</v>
      </c>
      <c r="Q253" s="1533"/>
      <c r="R253" s="1533"/>
      <c r="S253" s="1536"/>
      <c r="T253" s="1533"/>
      <c r="U253" s="1536"/>
      <c r="V253" s="1536"/>
      <c r="W253" s="1536"/>
      <c r="X253" s="1699"/>
      <c r="Y253" s="1695"/>
      <c r="Z253" s="1694"/>
      <c r="AA253" s="1694"/>
      <c r="AB253" s="1693"/>
      <c r="AC253" s="1695"/>
      <c r="AD253" s="1694"/>
      <c r="AE253" s="1694"/>
      <c r="AF253" s="1693"/>
    </row>
    <row r="254" spans="1:32" ht="18.75" customHeight="1" x14ac:dyDescent="0.15">
      <c r="A254" s="1530"/>
      <c r="B254" s="1529"/>
      <c r="C254" s="1528"/>
      <c r="D254" s="1595"/>
      <c r="E254" s="1527"/>
      <c r="F254" s="1526"/>
      <c r="G254" s="1525"/>
      <c r="H254" s="1700" t="s">
        <v>292</v>
      </c>
      <c r="I254" s="1537" t="s">
        <v>311</v>
      </c>
      <c r="J254" s="1533" t="s">
        <v>385</v>
      </c>
      <c r="K254" s="1536"/>
      <c r="L254" s="1534" t="s">
        <v>311</v>
      </c>
      <c r="M254" s="1533" t="s">
        <v>388</v>
      </c>
      <c r="N254" s="1555"/>
      <c r="O254" s="1555"/>
      <c r="P254" s="1555"/>
      <c r="Q254" s="1555"/>
      <c r="R254" s="1555"/>
      <c r="S254" s="1555"/>
      <c r="T254" s="1555"/>
      <c r="U254" s="1555"/>
      <c r="V254" s="1555"/>
      <c r="W254" s="1555"/>
      <c r="X254" s="1696"/>
      <c r="Y254" s="1695"/>
      <c r="Z254" s="1694"/>
      <c r="AA254" s="1694"/>
      <c r="AB254" s="1693"/>
      <c r="AC254" s="1695"/>
      <c r="AD254" s="1694"/>
      <c r="AE254" s="1694"/>
      <c r="AF254" s="1693"/>
    </row>
    <row r="255" spans="1:32" ht="18.75" customHeight="1" x14ac:dyDescent="0.15">
      <c r="A255" s="1530"/>
      <c r="B255" s="1529"/>
      <c r="C255" s="1528"/>
      <c r="D255" s="1595"/>
      <c r="E255" s="1527"/>
      <c r="F255" s="1526"/>
      <c r="G255" s="1525"/>
      <c r="H255" s="1578" t="s">
        <v>205</v>
      </c>
      <c r="I255" s="1537" t="s">
        <v>311</v>
      </c>
      <c r="J255" s="1533" t="s">
        <v>385</v>
      </c>
      <c r="K255" s="1536"/>
      <c r="L255" s="1534" t="s">
        <v>311</v>
      </c>
      <c r="M255" s="1533" t="s">
        <v>388</v>
      </c>
      <c r="N255" s="1555"/>
      <c r="O255" s="1555"/>
      <c r="P255" s="1555"/>
      <c r="Q255" s="1555"/>
      <c r="R255" s="1555"/>
      <c r="S255" s="1555"/>
      <c r="T255" s="1555"/>
      <c r="U255" s="1555"/>
      <c r="V255" s="1555"/>
      <c r="W255" s="1555"/>
      <c r="X255" s="1696"/>
      <c r="Y255" s="1695"/>
      <c r="Z255" s="1694"/>
      <c r="AA255" s="1694"/>
      <c r="AB255" s="1693"/>
      <c r="AC255" s="1695"/>
      <c r="AD255" s="1694"/>
      <c r="AE255" s="1694"/>
      <c r="AF255" s="1693"/>
    </row>
    <row r="256" spans="1:32" ht="18.75" customHeight="1" x14ac:dyDescent="0.15">
      <c r="A256" s="1530"/>
      <c r="B256" s="1529"/>
      <c r="C256" s="1528"/>
      <c r="D256" s="1526"/>
      <c r="E256" s="1527"/>
      <c r="F256" s="1526"/>
      <c r="G256" s="1525"/>
      <c r="H256" s="1594" t="s">
        <v>192</v>
      </c>
      <c r="I256" s="1537" t="s">
        <v>311</v>
      </c>
      <c r="J256" s="1533" t="s">
        <v>385</v>
      </c>
      <c r="K256" s="1536"/>
      <c r="L256" s="1534" t="s">
        <v>311</v>
      </c>
      <c r="M256" s="1533" t="s">
        <v>388</v>
      </c>
      <c r="N256" s="1555"/>
      <c r="O256" s="1555"/>
      <c r="P256" s="1555"/>
      <c r="Q256" s="1555"/>
      <c r="R256" s="1555"/>
      <c r="S256" s="1555"/>
      <c r="T256" s="1555"/>
      <c r="U256" s="1555"/>
      <c r="V256" s="1555"/>
      <c r="W256" s="1555"/>
      <c r="X256" s="1696"/>
      <c r="Y256" s="1695"/>
      <c r="Z256" s="1694"/>
      <c r="AA256" s="1694"/>
      <c r="AB256" s="1693"/>
      <c r="AC256" s="1695"/>
      <c r="AD256" s="1694"/>
      <c r="AE256" s="1694"/>
      <c r="AF256" s="1693"/>
    </row>
    <row r="257" spans="1:33" ht="18.75" customHeight="1" x14ac:dyDescent="0.15">
      <c r="A257" s="1530"/>
      <c r="B257" s="1529"/>
      <c r="C257" s="1528"/>
      <c r="D257" s="1526"/>
      <c r="E257" s="1527"/>
      <c r="F257" s="1526"/>
      <c r="G257" s="1525"/>
      <c r="H257" s="1698" t="s">
        <v>860</v>
      </c>
      <c r="I257" s="1537" t="s">
        <v>311</v>
      </c>
      <c r="J257" s="1533" t="s">
        <v>385</v>
      </c>
      <c r="K257" s="1533"/>
      <c r="L257" s="1534" t="s">
        <v>311</v>
      </c>
      <c r="M257" s="1533" t="s">
        <v>397</v>
      </c>
      <c r="N257" s="1533"/>
      <c r="O257" s="1534" t="s">
        <v>311</v>
      </c>
      <c r="P257" s="1533" t="s">
        <v>396</v>
      </c>
      <c r="Q257" s="1532"/>
      <c r="R257" s="1532"/>
      <c r="S257" s="1532"/>
      <c r="T257" s="1532"/>
      <c r="U257" s="1521"/>
      <c r="V257" s="1521"/>
      <c r="W257" s="1521"/>
      <c r="X257" s="1520"/>
      <c r="Y257" s="1695"/>
      <c r="Z257" s="1694"/>
      <c r="AA257" s="1694"/>
      <c r="AB257" s="1693"/>
      <c r="AC257" s="1695"/>
      <c r="AD257" s="1694"/>
      <c r="AE257" s="1694"/>
      <c r="AF257" s="1693"/>
    </row>
    <row r="258" spans="1:33" ht="18.75" customHeight="1" x14ac:dyDescent="0.15">
      <c r="A258" s="1530"/>
      <c r="B258" s="1529"/>
      <c r="C258" s="1528"/>
      <c r="D258" s="1526"/>
      <c r="E258" s="1527"/>
      <c r="F258" s="1526"/>
      <c r="G258" s="1525"/>
      <c r="H258" s="1562" t="s">
        <v>144</v>
      </c>
      <c r="I258" s="1537" t="s">
        <v>311</v>
      </c>
      <c r="J258" s="1533" t="s">
        <v>385</v>
      </c>
      <c r="K258" s="1533"/>
      <c r="L258" s="1534" t="s">
        <v>311</v>
      </c>
      <c r="M258" s="1533" t="s">
        <v>431</v>
      </c>
      <c r="N258" s="1533"/>
      <c r="O258" s="1534" t="s">
        <v>311</v>
      </c>
      <c r="P258" s="1533" t="s">
        <v>430</v>
      </c>
      <c r="Q258" s="1555"/>
      <c r="R258" s="1534" t="s">
        <v>311</v>
      </c>
      <c r="S258" s="1533" t="s">
        <v>432</v>
      </c>
      <c r="T258" s="1555"/>
      <c r="U258" s="1555"/>
      <c r="V258" s="1555"/>
      <c r="W258" s="1555"/>
      <c r="X258" s="1696"/>
      <c r="Y258" s="1695"/>
      <c r="Z258" s="1694"/>
      <c r="AA258" s="1694"/>
      <c r="AB258" s="1693"/>
      <c r="AC258" s="1695"/>
      <c r="AD258" s="1694"/>
      <c r="AE258" s="1694"/>
      <c r="AF258" s="1693"/>
    </row>
    <row r="259" spans="1:33" s="538" customFormat="1" ht="18.75" customHeight="1" x14ac:dyDescent="0.15">
      <c r="A259" s="1692"/>
      <c r="B259" s="1691"/>
      <c r="C259" s="1714"/>
      <c r="D259" s="1713"/>
      <c r="E259" s="1688"/>
      <c r="F259" s="1713"/>
      <c r="G259" s="1712"/>
      <c r="H259" s="1685" t="s">
        <v>1094</v>
      </c>
      <c r="I259" s="1684" t="s">
        <v>311</v>
      </c>
      <c r="J259" s="1683" t="s">
        <v>385</v>
      </c>
      <c r="K259" s="1683"/>
      <c r="L259" s="1681"/>
      <c r="M259" s="1681" t="s">
        <v>311</v>
      </c>
      <c r="N259" s="1683" t="s">
        <v>1107</v>
      </c>
      <c r="O259" s="1682"/>
      <c r="P259" s="1681"/>
      <c r="Q259" s="1681" t="s">
        <v>311</v>
      </c>
      <c r="R259" s="1680" t="s">
        <v>1106</v>
      </c>
      <c r="S259" s="1681"/>
      <c r="T259" s="1681"/>
      <c r="U259" s="1681"/>
      <c r="V259" s="1680"/>
      <c r="W259" s="1679"/>
      <c r="X259" s="1678"/>
      <c r="Y259" s="1676"/>
      <c r="Z259" s="1676"/>
      <c r="AA259" s="1676"/>
      <c r="AB259" s="1675"/>
      <c r="AC259" s="1677"/>
      <c r="AD259" s="1676"/>
      <c r="AE259" s="1676"/>
      <c r="AF259" s="1675"/>
    </row>
    <row r="260" spans="1:33" s="538" customFormat="1" ht="18.75" customHeight="1" x14ac:dyDescent="0.15">
      <c r="A260" s="1674"/>
      <c r="B260" s="1673"/>
      <c r="C260" s="1672"/>
      <c r="D260" s="1671"/>
      <c r="E260" s="1670"/>
      <c r="F260" s="1669"/>
      <c r="G260" s="1668"/>
      <c r="H260" s="1667"/>
      <c r="I260" s="1716" t="s">
        <v>311</v>
      </c>
      <c r="J260" s="1663" t="s">
        <v>1105</v>
      </c>
      <c r="K260" s="1680"/>
      <c r="L260" s="1715"/>
      <c r="M260" s="1715" t="s">
        <v>311</v>
      </c>
      <c r="N260" s="1663" t="s">
        <v>1104</v>
      </c>
      <c r="O260" s="1665"/>
      <c r="P260" s="1664"/>
      <c r="Q260" s="1664" t="s">
        <v>311</v>
      </c>
      <c r="R260" s="1663" t="s">
        <v>1103</v>
      </c>
      <c r="S260" s="1664"/>
      <c r="T260" s="1663"/>
      <c r="U260" s="1664" t="s">
        <v>311</v>
      </c>
      <c r="V260" s="1663" t="s">
        <v>1102</v>
      </c>
      <c r="W260" s="1662"/>
      <c r="X260" s="1661"/>
      <c r="Y260" s="1659"/>
      <c r="Z260" s="1659"/>
      <c r="AA260" s="1659"/>
      <c r="AB260" s="1658"/>
      <c r="AC260" s="1660"/>
      <c r="AD260" s="1659"/>
      <c r="AE260" s="1659"/>
      <c r="AF260" s="1658"/>
    </row>
    <row r="261" spans="1:33" ht="18.75" customHeight="1" x14ac:dyDescent="0.15">
      <c r="A261" s="1552"/>
      <c r="B261" s="1551"/>
      <c r="C261" s="1573"/>
      <c r="D261" s="1549"/>
      <c r="E261" s="1572"/>
      <c r="F261" s="1549"/>
      <c r="G261" s="1548"/>
      <c r="H261" s="1709" t="s">
        <v>10</v>
      </c>
      <c r="I261" s="1546" t="s">
        <v>311</v>
      </c>
      <c r="J261" s="1542" t="s">
        <v>385</v>
      </c>
      <c r="K261" s="1542"/>
      <c r="L261" s="1545"/>
      <c r="M261" s="1544" t="s">
        <v>311</v>
      </c>
      <c r="N261" s="1542" t="s">
        <v>384</v>
      </c>
      <c r="O261" s="1542"/>
      <c r="P261" s="1545"/>
      <c r="Q261" s="1544" t="s">
        <v>311</v>
      </c>
      <c r="R261" s="1543" t="s">
        <v>383</v>
      </c>
      <c r="S261" s="1543"/>
      <c r="T261" s="1543"/>
      <c r="U261" s="1543"/>
      <c r="V261" s="1543"/>
      <c r="W261" s="1543"/>
      <c r="X261" s="1721"/>
      <c r="Y261" s="1642" t="s">
        <v>311</v>
      </c>
      <c r="Z261" s="1640" t="s">
        <v>438</v>
      </c>
      <c r="AA261" s="1640"/>
      <c r="AB261" s="1707"/>
      <c r="AC261" s="1642" t="s">
        <v>311</v>
      </c>
      <c r="AD261" s="1640" t="s">
        <v>438</v>
      </c>
      <c r="AE261" s="1640"/>
      <c r="AF261" s="1707"/>
      <c r="AG261" s="1581"/>
    </row>
    <row r="262" spans="1:33" ht="19.5" customHeight="1" x14ac:dyDescent="0.15">
      <c r="A262" s="1530"/>
      <c r="B262" s="1529"/>
      <c r="C262" s="1571"/>
      <c r="D262" s="1570"/>
      <c r="E262" s="1527"/>
      <c r="F262" s="1526"/>
      <c r="G262" s="1540"/>
      <c r="H262" s="1538" t="s">
        <v>288</v>
      </c>
      <c r="I262" s="1537" t="s">
        <v>311</v>
      </c>
      <c r="J262" s="1533" t="s">
        <v>441</v>
      </c>
      <c r="K262" s="1536"/>
      <c r="L262" s="1535"/>
      <c r="M262" s="1534" t="s">
        <v>311</v>
      </c>
      <c r="N262" s="1533" t="s">
        <v>852</v>
      </c>
      <c r="O262" s="1534"/>
      <c r="P262" s="1533"/>
      <c r="Q262" s="1532"/>
      <c r="R262" s="1532"/>
      <c r="S262" s="1532"/>
      <c r="T262" s="1532"/>
      <c r="U262" s="1532"/>
      <c r="V262" s="1532"/>
      <c r="W262" s="1532"/>
      <c r="X262" s="1598"/>
      <c r="Y262" s="1539" t="s">
        <v>311</v>
      </c>
      <c r="Z262" s="1507" t="s">
        <v>436</v>
      </c>
      <c r="AA262" s="1694"/>
      <c r="AB262" s="1693"/>
      <c r="AC262" s="1539" t="s">
        <v>311</v>
      </c>
      <c r="AD262" s="1507" t="s">
        <v>436</v>
      </c>
      <c r="AE262" s="1694"/>
      <c r="AF262" s="1693"/>
    </row>
    <row r="263" spans="1:33" ht="19.5" customHeight="1" x14ac:dyDescent="0.15">
      <c r="A263" s="1530"/>
      <c r="B263" s="1529"/>
      <c r="C263" s="1571"/>
      <c r="D263" s="1570"/>
      <c r="E263" s="1527"/>
      <c r="F263" s="1526"/>
      <c r="G263" s="1540"/>
      <c r="H263" s="1538" t="s">
        <v>851</v>
      </c>
      <c r="I263" s="1537" t="s">
        <v>311</v>
      </c>
      <c r="J263" s="1533" t="s">
        <v>441</v>
      </c>
      <c r="K263" s="1536"/>
      <c r="L263" s="1535"/>
      <c r="M263" s="1534" t="s">
        <v>311</v>
      </c>
      <c r="N263" s="1533" t="s">
        <v>852</v>
      </c>
      <c r="O263" s="1534"/>
      <c r="P263" s="1533"/>
      <c r="Q263" s="1532"/>
      <c r="R263" s="1532"/>
      <c r="S263" s="1532"/>
      <c r="T263" s="1532"/>
      <c r="U263" s="1532"/>
      <c r="V263" s="1532"/>
      <c r="W263" s="1532"/>
      <c r="X263" s="1598"/>
      <c r="Y263" s="1539"/>
      <c r="Z263" s="1507"/>
      <c r="AA263" s="1694"/>
      <c r="AB263" s="1693"/>
      <c r="AC263" s="1539"/>
      <c r="AD263" s="1507"/>
      <c r="AE263" s="1694"/>
      <c r="AF263" s="1693"/>
    </row>
    <row r="264" spans="1:33" ht="19.5" customHeight="1" x14ac:dyDescent="0.15">
      <c r="A264" s="1530"/>
      <c r="B264" s="1529"/>
      <c r="C264" s="1571"/>
      <c r="D264" s="1570"/>
      <c r="E264" s="1527"/>
      <c r="F264" s="1526"/>
      <c r="G264" s="1540"/>
      <c r="H264" s="1538" t="s">
        <v>855</v>
      </c>
      <c r="I264" s="1537" t="s">
        <v>311</v>
      </c>
      <c r="J264" s="1533" t="s">
        <v>441</v>
      </c>
      <c r="K264" s="1536"/>
      <c r="L264" s="1535"/>
      <c r="M264" s="1534" t="s">
        <v>311</v>
      </c>
      <c r="N264" s="1533" t="s">
        <v>852</v>
      </c>
      <c r="O264" s="1534"/>
      <c r="P264" s="1533"/>
      <c r="Q264" s="1532"/>
      <c r="R264" s="1532"/>
      <c r="S264" s="1532"/>
      <c r="T264" s="1532"/>
      <c r="U264" s="1532"/>
      <c r="V264" s="1532"/>
      <c r="W264" s="1532"/>
      <c r="X264" s="1598"/>
      <c r="Y264" s="1539"/>
      <c r="Z264" s="1507"/>
      <c r="AA264" s="1694"/>
      <c r="AB264" s="1693"/>
      <c r="AC264" s="1539"/>
      <c r="AD264" s="1507"/>
      <c r="AE264" s="1694"/>
      <c r="AF264" s="1693"/>
    </row>
    <row r="265" spans="1:33" ht="18.75" customHeight="1" x14ac:dyDescent="0.15">
      <c r="A265" s="1530"/>
      <c r="B265" s="1529"/>
      <c r="C265" s="1571"/>
      <c r="D265" s="1570"/>
      <c r="E265" s="1527"/>
      <c r="F265" s="1526"/>
      <c r="G265" s="1525"/>
      <c r="H265" s="1720" t="s">
        <v>139</v>
      </c>
      <c r="I265" s="1705" t="s">
        <v>311</v>
      </c>
      <c r="J265" s="1522" t="s">
        <v>380</v>
      </c>
      <c r="K265" s="1522"/>
      <c r="L265" s="1522"/>
      <c r="M265" s="1705" t="s">
        <v>311</v>
      </c>
      <c r="N265" s="1522" t="s">
        <v>379</v>
      </c>
      <c r="O265" s="1522"/>
      <c r="P265" s="1522"/>
      <c r="Q265" s="1719"/>
      <c r="R265" s="1719"/>
      <c r="S265" s="1719"/>
      <c r="T265" s="1719"/>
      <c r="U265" s="1719"/>
      <c r="V265" s="1719"/>
      <c r="W265" s="1719"/>
      <c r="X265" s="1718"/>
      <c r="Y265" s="1695"/>
      <c r="Z265" s="1694"/>
      <c r="AA265" s="1694"/>
      <c r="AB265" s="1693"/>
      <c r="AC265" s="1695"/>
      <c r="AD265" s="1694"/>
      <c r="AE265" s="1694"/>
      <c r="AF265" s="1693"/>
      <c r="AG265" s="1581"/>
    </row>
    <row r="266" spans="1:33" ht="18.75" customHeight="1" x14ac:dyDescent="0.15">
      <c r="A266" s="1530"/>
      <c r="B266" s="1529"/>
      <c r="C266" s="1528" t="s">
        <v>404</v>
      </c>
      <c r="D266" s="1539" t="s">
        <v>311</v>
      </c>
      <c r="E266" s="1527" t="s">
        <v>403</v>
      </c>
      <c r="F266" s="1526"/>
      <c r="G266" s="1525"/>
      <c r="H266" s="1717"/>
      <c r="I266" s="1703"/>
      <c r="J266" s="1566"/>
      <c r="K266" s="1566"/>
      <c r="L266" s="1566"/>
      <c r="M266" s="1703"/>
      <c r="N266" s="1566"/>
      <c r="O266" s="1566"/>
      <c r="P266" s="1566"/>
      <c r="Q266" s="1565"/>
      <c r="R266" s="1565"/>
      <c r="S266" s="1565"/>
      <c r="T266" s="1565"/>
      <c r="U266" s="1565"/>
      <c r="V266" s="1565"/>
      <c r="W266" s="1565"/>
      <c r="X266" s="1564"/>
      <c r="Y266" s="1695"/>
      <c r="Z266" s="1694"/>
      <c r="AA266" s="1694"/>
      <c r="AB266" s="1693"/>
      <c r="AC266" s="1695"/>
      <c r="AD266" s="1694"/>
      <c r="AE266" s="1694"/>
      <c r="AF266" s="1693"/>
      <c r="AG266" s="1581"/>
    </row>
    <row r="267" spans="1:33" ht="18.75" customHeight="1" x14ac:dyDescent="0.15">
      <c r="A267" s="1539" t="s">
        <v>311</v>
      </c>
      <c r="B267" s="1529">
        <v>79</v>
      </c>
      <c r="C267" s="1528" t="s">
        <v>402</v>
      </c>
      <c r="D267" s="1539" t="s">
        <v>311</v>
      </c>
      <c r="E267" s="1527" t="s">
        <v>401</v>
      </c>
      <c r="F267" s="1526"/>
      <c r="G267" s="1525"/>
      <c r="H267" s="1698" t="s">
        <v>860</v>
      </c>
      <c r="I267" s="1537" t="s">
        <v>311</v>
      </c>
      <c r="J267" s="1533" t="s">
        <v>385</v>
      </c>
      <c r="K267" s="1533"/>
      <c r="L267" s="1534" t="s">
        <v>311</v>
      </c>
      <c r="M267" s="1533" t="s">
        <v>397</v>
      </c>
      <c r="N267" s="1533"/>
      <c r="O267" s="1534" t="s">
        <v>311</v>
      </c>
      <c r="P267" s="1533" t="s">
        <v>396</v>
      </c>
      <c r="Q267" s="1532"/>
      <c r="R267" s="1532"/>
      <c r="S267" s="1532"/>
      <c r="T267" s="1532"/>
      <c r="U267" s="1521"/>
      <c r="V267" s="1521"/>
      <c r="W267" s="1521"/>
      <c r="X267" s="1520"/>
      <c r="Y267" s="1695"/>
      <c r="Z267" s="1694"/>
      <c r="AA267" s="1694"/>
      <c r="AB267" s="1693"/>
      <c r="AC267" s="1695"/>
      <c r="AD267" s="1694"/>
      <c r="AE267" s="1694"/>
      <c r="AF267" s="1693"/>
    </row>
    <row r="268" spans="1:33" ht="18.75" customHeight="1" x14ac:dyDescent="0.15">
      <c r="A268" s="1530"/>
      <c r="B268" s="1529"/>
      <c r="C268" s="1528" t="s">
        <v>400</v>
      </c>
      <c r="D268" s="1526"/>
      <c r="E268" s="1527" t="s">
        <v>377</v>
      </c>
      <c r="F268" s="1526"/>
      <c r="G268" s="1525"/>
      <c r="H268" s="1562" t="s">
        <v>144</v>
      </c>
      <c r="I268" s="1537" t="s">
        <v>311</v>
      </c>
      <c r="J268" s="1533" t="s">
        <v>385</v>
      </c>
      <c r="K268" s="1533"/>
      <c r="L268" s="1534" t="s">
        <v>311</v>
      </c>
      <c r="M268" s="1533" t="s">
        <v>431</v>
      </c>
      <c r="N268" s="1533"/>
      <c r="O268" s="1534" t="s">
        <v>311</v>
      </c>
      <c r="P268" s="1533" t="s">
        <v>430</v>
      </c>
      <c r="Q268" s="1555"/>
      <c r="R268" s="1534" t="s">
        <v>311</v>
      </c>
      <c r="S268" s="1533" t="s">
        <v>432</v>
      </c>
      <c r="T268" s="1555"/>
      <c r="U268" s="1555"/>
      <c r="V268" s="1555"/>
      <c r="W268" s="1555"/>
      <c r="X268" s="1696"/>
      <c r="Y268" s="1695"/>
      <c r="Z268" s="1694"/>
      <c r="AA268" s="1694"/>
      <c r="AB268" s="1693"/>
      <c r="AC268" s="1695"/>
      <c r="AD268" s="1694"/>
      <c r="AE268" s="1694"/>
      <c r="AF268" s="1693"/>
    </row>
    <row r="269" spans="1:33" s="538" customFormat="1" ht="18.75" customHeight="1" x14ac:dyDescent="0.15">
      <c r="A269" s="1692"/>
      <c r="B269" s="1691"/>
      <c r="C269" s="1714"/>
      <c r="D269" s="1713"/>
      <c r="E269" s="1688"/>
      <c r="F269" s="1713"/>
      <c r="G269" s="1712"/>
      <c r="H269" s="1685" t="s">
        <v>1094</v>
      </c>
      <c r="I269" s="1684" t="s">
        <v>311</v>
      </c>
      <c r="J269" s="1683" t="s">
        <v>385</v>
      </c>
      <c r="K269" s="1683"/>
      <c r="L269" s="1681"/>
      <c r="M269" s="1681" t="s">
        <v>311</v>
      </c>
      <c r="N269" s="1683" t="s">
        <v>1107</v>
      </c>
      <c r="O269" s="1682"/>
      <c r="P269" s="1681"/>
      <c r="Q269" s="1681" t="s">
        <v>311</v>
      </c>
      <c r="R269" s="1680" t="s">
        <v>1106</v>
      </c>
      <c r="S269" s="1681"/>
      <c r="T269" s="1681"/>
      <c r="U269" s="1681"/>
      <c r="V269" s="1680"/>
      <c r="W269" s="1679"/>
      <c r="X269" s="1678"/>
      <c r="Y269" s="1676"/>
      <c r="Z269" s="1676"/>
      <c r="AA269" s="1676"/>
      <c r="AB269" s="1675"/>
      <c r="AC269" s="1677"/>
      <c r="AD269" s="1676"/>
      <c r="AE269" s="1676"/>
      <c r="AF269" s="1675"/>
    </row>
    <row r="270" spans="1:33" s="538" customFormat="1" ht="18.75" customHeight="1" x14ac:dyDescent="0.15">
      <c r="A270" s="1674"/>
      <c r="B270" s="1673"/>
      <c r="C270" s="1672"/>
      <c r="D270" s="1671"/>
      <c r="E270" s="1670"/>
      <c r="F270" s="1669"/>
      <c r="G270" s="1668"/>
      <c r="H270" s="1667"/>
      <c r="I270" s="1666" t="s">
        <v>311</v>
      </c>
      <c r="J270" s="1663" t="s">
        <v>1105</v>
      </c>
      <c r="K270" s="1663"/>
      <c r="L270" s="1664"/>
      <c r="M270" s="1664" t="s">
        <v>311</v>
      </c>
      <c r="N270" s="1663" t="s">
        <v>1104</v>
      </c>
      <c r="O270" s="1665"/>
      <c r="P270" s="1664"/>
      <c r="Q270" s="1664" t="s">
        <v>311</v>
      </c>
      <c r="R270" s="1663" t="s">
        <v>1103</v>
      </c>
      <c r="S270" s="1664"/>
      <c r="T270" s="1663"/>
      <c r="U270" s="1664" t="s">
        <v>311</v>
      </c>
      <c r="V270" s="1663" t="s">
        <v>1102</v>
      </c>
      <c r="W270" s="1662"/>
      <c r="X270" s="1661"/>
      <c r="Y270" s="1659"/>
      <c r="Z270" s="1659"/>
      <c r="AA270" s="1659"/>
      <c r="AB270" s="1658"/>
      <c r="AC270" s="1660"/>
      <c r="AD270" s="1659"/>
      <c r="AE270" s="1659"/>
      <c r="AF270" s="1658"/>
    </row>
    <row r="271" spans="1:33" ht="18.75" customHeight="1" x14ac:dyDescent="0.15">
      <c r="A271" s="1552"/>
      <c r="B271" s="1551"/>
      <c r="C271" s="1573"/>
      <c r="D271" s="1549"/>
      <c r="E271" s="1572"/>
      <c r="F271" s="1549"/>
      <c r="G271" s="1548"/>
      <c r="H271" s="1709" t="s">
        <v>10</v>
      </c>
      <c r="I271" s="1546" t="s">
        <v>311</v>
      </c>
      <c r="J271" s="1542" t="s">
        <v>385</v>
      </c>
      <c r="K271" s="1542"/>
      <c r="L271" s="1545"/>
      <c r="M271" s="1544" t="s">
        <v>311</v>
      </c>
      <c r="N271" s="1542" t="s">
        <v>384</v>
      </c>
      <c r="O271" s="1542"/>
      <c r="P271" s="1545"/>
      <c r="Q271" s="1544" t="s">
        <v>311</v>
      </c>
      <c r="R271" s="1543" t="s">
        <v>383</v>
      </c>
      <c r="S271" s="1543"/>
      <c r="T271" s="1543"/>
      <c r="U271" s="1543"/>
      <c r="V271" s="1543"/>
      <c r="W271" s="1543"/>
      <c r="X271" s="1721"/>
      <c r="Y271" s="1642" t="s">
        <v>311</v>
      </c>
      <c r="Z271" s="1640" t="s">
        <v>438</v>
      </c>
      <c r="AA271" s="1640"/>
      <c r="AB271" s="1707"/>
      <c r="AC271" s="1642" t="s">
        <v>311</v>
      </c>
      <c r="AD271" s="1640" t="s">
        <v>438</v>
      </c>
      <c r="AE271" s="1640"/>
      <c r="AF271" s="1707"/>
      <c r="AG271" s="1581"/>
    </row>
    <row r="272" spans="1:33" ht="19.5" customHeight="1" x14ac:dyDescent="0.15">
      <c r="A272" s="1530"/>
      <c r="B272" s="1529"/>
      <c r="C272" s="1571"/>
      <c r="D272" s="1570"/>
      <c r="E272" s="1527"/>
      <c r="F272" s="1526"/>
      <c r="G272" s="1540"/>
      <c r="H272" s="1538" t="s">
        <v>851</v>
      </c>
      <c r="I272" s="1537" t="s">
        <v>311</v>
      </c>
      <c r="J272" s="1533" t="s">
        <v>441</v>
      </c>
      <c r="K272" s="1536"/>
      <c r="L272" s="1535"/>
      <c r="M272" s="1534" t="s">
        <v>311</v>
      </c>
      <c r="N272" s="1533" t="s">
        <v>852</v>
      </c>
      <c r="O272" s="1534"/>
      <c r="P272" s="1533"/>
      <c r="Q272" s="1532"/>
      <c r="R272" s="1532"/>
      <c r="S272" s="1532"/>
      <c r="T272" s="1532"/>
      <c r="U272" s="1532"/>
      <c r="V272" s="1532"/>
      <c r="W272" s="1532"/>
      <c r="X272" s="1598"/>
      <c r="Y272" s="1539" t="s">
        <v>311</v>
      </c>
      <c r="Z272" s="1507" t="s">
        <v>436</v>
      </c>
      <c r="AA272" s="1694"/>
      <c r="AB272" s="1693"/>
      <c r="AC272" s="1539" t="s">
        <v>311</v>
      </c>
      <c r="AD272" s="1507" t="s">
        <v>436</v>
      </c>
      <c r="AE272" s="1694"/>
      <c r="AF272" s="1693"/>
    </row>
    <row r="273" spans="1:33" ht="19.5" customHeight="1" x14ac:dyDescent="0.15">
      <c r="A273" s="1530"/>
      <c r="B273" s="1529"/>
      <c r="C273" s="1571"/>
      <c r="D273" s="1570"/>
      <c r="E273" s="1527"/>
      <c r="F273" s="1526"/>
      <c r="G273" s="1540"/>
      <c r="H273" s="1538" t="s">
        <v>855</v>
      </c>
      <c r="I273" s="1537" t="s">
        <v>311</v>
      </c>
      <c r="J273" s="1533" t="s">
        <v>441</v>
      </c>
      <c r="K273" s="1536"/>
      <c r="L273" s="1535"/>
      <c r="M273" s="1534" t="s">
        <v>311</v>
      </c>
      <c r="N273" s="1533" t="s">
        <v>852</v>
      </c>
      <c r="O273" s="1534"/>
      <c r="P273" s="1533"/>
      <c r="Q273" s="1532"/>
      <c r="R273" s="1532"/>
      <c r="S273" s="1532"/>
      <c r="T273" s="1532"/>
      <c r="U273" s="1532"/>
      <c r="V273" s="1532"/>
      <c r="W273" s="1532"/>
      <c r="X273" s="1598"/>
      <c r="Y273" s="1539"/>
      <c r="Z273" s="1507"/>
      <c r="AA273" s="1694"/>
      <c r="AB273" s="1693"/>
      <c r="AC273" s="1539"/>
      <c r="AD273" s="1507"/>
      <c r="AE273" s="1694"/>
      <c r="AF273" s="1693"/>
    </row>
    <row r="274" spans="1:33" ht="18.75" customHeight="1" x14ac:dyDescent="0.15">
      <c r="A274" s="1530"/>
      <c r="B274" s="1529"/>
      <c r="C274" s="1528"/>
      <c r="D274" s="1526"/>
      <c r="E274" s="1527"/>
      <c r="F274" s="1526"/>
      <c r="G274" s="1525"/>
      <c r="H274" s="1720" t="s">
        <v>277</v>
      </c>
      <c r="I274" s="1734" t="s">
        <v>311</v>
      </c>
      <c r="J274" s="1522" t="s">
        <v>385</v>
      </c>
      <c r="K274" s="1522"/>
      <c r="L274" s="1733" t="s">
        <v>311</v>
      </c>
      <c r="M274" s="1522" t="s">
        <v>388</v>
      </c>
      <c r="N274" s="1522"/>
      <c r="O274" s="1732"/>
      <c r="P274" s="1732"/>
      <c r="Q274" s="1732"/>
      <c r="R274" s="1732"/>
      <c r="S274" s="1732"/>
      <c r="T274" s="1732"/>
      <c r="U274" s="1732"/>
      <c r="V274" s="1732"/>
      <c r="W274" s="1732"/>
      <c r="X274" s="1731"/>
      <c r="Y274" s="1695"/>
      <c r="Z274" s="1694"/>
      <c r="AA274" s="1694"/>
      <c r="AB274" s="1693"/>
      <c r="AC274" s="1695"/>
      <c r="AD274" s="1694"/>
      <c r="AE274" s="1694"/>
      <c r="AF274" s="1693"/>
    </row>
    <row r="275" spans="1:33" ht="18.75" customHeight="1" x14ac:dyDescent="0.15">
      <c r="A275" s="1530"/>
      <c r="B275" s="1529"/>
      <c r="C275" s="1528"/>
      <c r="D275" s="1526"/>
      <c r="E275" s="1527"/>
      <c r="F275" s="1526"/>
      <c r="G275" s="1525"/>
      <c r="H275" s="1730"/>
      <c r="I275" s="1729"/>
      <c r="J275" s="1727"/>
      <c r="K275" s="1727"/>
      <c r="L275" s="1728"/>
      <c r="M275" s="1727"/>
      <c r="N275" s="1727"/>
      <c r="X275" s="1597"/>
      <c r="Y275" s="1695"/>
      <c r="Z275" s="1694"/>
      <c r="AA275" s="1694"/>
      <c r="AB275" s="1693"/>
      <c r="AC275" s="1695"/>
      <c r="AD275" s="1694"/>
      <c r="AE275" s="1694"/>
      <c r="AF275" s="1693"/>
    </row>
    <row r="276" spans="1:33" ht="18.75" customHeight="1" x14ac:dyDescent="0.15">
      <c r="A276" s="1530"/>
      <c r="B276" s="1529"/>
      <c r="C276" s="1528"/>
      <c r="D276" s="1526"/>
      <c r="E276" s="1527"/>
      <c r="F276" s="1526"/>
      <c r="G276" s="1525"/>
      <c r="H276" s="1717"/>
      <c r="I276" s="1726"/>
      <c r="J276" s="1566"/>
      <c r="K276" s="1566"/>
      <c r="L276" s="1725"/>
      <c r="M276" s="1566"/>
      <c r="N276" s="1566"/>
      <c r="O276" s="1606"/>
      <c r="P276" s="1606"/>
      <c r="Q276" s="1606"/>
      <c r="R276" s="1606"/>
      <c r="S276" s="1606"/>
      <c r="T276" s="1606"/>
      <c r="U276" s="1606"/>
      <c r="V276" s="1606"/>
      <c r="W276" s="1606"/>
      <c r="X276" s="1724"/>
      <c r="Y276" s="1695"/>
      <c r="Z276" s="1694"/>
      <c r="AA276" s="1694"/>
      <c r="AB276" s="1693"/>
      <c r="AC276" s="1695"/>
      <c r="AD276" s="1694"/>
      <c r="AE276" s="1694"/>
      <c r="AF276" s="1693"/>
    </row>
    <row r="277" spans="1:33" ht="18.75" customHeight="1" x14ac:dyDescent="0.15">
      <c r="A277" s="1530"/>
      <c r="B277" s="1529"/>
      <c r="C277" s="1528"/>
      <c r="D277" s="1526"/>
      <c r="E277" s="1527"/>
      <c r="F277" s="1526"/>
      <c r="G277" s="1525"/>
      <c r="H277" s="1562" t="s">
        <v>11</v>
      </c>
      <c r="I277" s="1537" t="s">
        <v>311</v>
      </c>
      <c r="J277" s="1533" t="s">
        <v>399</v>
      </c>
      <c r="K277" s="1536"/>
      <c r="L277" s="1535"/>
      <c r="M277" s="1534" t="s">
        <v>311</v>
      </c>
      <c r="N277" s="1533" t="s">
        <v>398</v>
      </c>
      <c r="O277" s="1532"/>
      <c r="P277" s="1532"/>
      <c r="Q277" s="1532"/>
      <c r="R277" s="1532"/>
      <c r="S277" s="1532"/>
      <c r="T277" s="1532"/>
      <c r="U277" s="1532"/>
      <c r="V277" s="1532"/>
      <c r="W277" s="1532"/>
      <c r="X277" s="1598"/>
      <c r="Y277" s="1695"/>
      <c r="Z277" s="1694"/>
      <c r="AA277" s="1694"/>
      <c r="AB277" s="1693"/>
      <c r="AC277" s="1695"/>
      <c r="AD277" s="1694"/>
      <c r="AE277" s="1694"/>
      <c r="AF277" s="1693"/>
    </row>
    <row r="278" spans="1:33" ht="18.75" customHeight="1" x14ac:dyDescent="0.15">
      <c r="A278" s="1530"/>
      <c r="B278" s="1529"/>
      <c r="C278" s="1528"/>
      <c r="D278" s="1526"/>
      <c r="E278" s="1527"/>
      <c r="F278" s="1526"/>
      <c r="G278" s="1525"/>
      <c r="H278" s="1594" t="s">
        <v>279</v>
      </c>
      <c r="I278" s="1593" t="s">
        <v>311</v>
      </c>
      <c r="J278" s="1533" t="s">
        <v>385</v>
      </c>
      <c r="K278" s="1533"/>
      <c r="L278" s="1534" t="s">
        <v>311</v>
      </c>
      <c r="M278" s="1533" t="s">
        <v>397</v>
      </c>
      <c r="N278" s="1533"/>
      <c r="O278" s="1592" t="s">
        <v>311</v>
      </c>
      <c r="P278" s="1533" t="s">
        <v>396</v>
      </c>
      <c r="Q278" s="1555"/>
      <c r="R278" s="1555"/>
      <c r="S278" s="1555"/>
      <c r="T278" s="1555"/>
      <c r="U278" s="1555"/>
      <c r="V278" s="1555"/>
      <c r="W278" s="1555"/>
      <c r="X278" s="1696"/>
      <c r="Y278" s="1695"/>
      <c r="Z278" s="1694"/>
      <c r="AA278" s="1694"/>
      <c r="AB278" s="1693"/>
      <c r="AC278" s="1695"/>
      <c r="AD278" s="1694"/>
      <c r="AE278" s="1694"/>
      <c r="AF278" s="1693"/>
    </row>
    <row r="279" spans="1:33" ht="18.75" customHeight="1" x14ac:dyDescent="0.15">
      <c r="A279" s="1530"/>
      <c r="B279" s="1529"/>
      <c r="C279" s="1528"/>
      <c r="D279" s="1526"/>
      <c r="E279" s="1527"/>
      <c r="F279" s="1526"/>
      <c r="G279" s="1525"/>
      <c r="H279" s="1594" t="s">
        <v>281</v>
      </c>
      <c r="I279" s="1537" t="s">
        <v>311</v>
      </c>
      <c r="J279" s="1533" t="s">
        <v>385</v>
      </c>
      <c r="K279" s="1533"/>
      <c r="L279" s="1534" t="s">
        <v>311</v>
      </c>
      <c r="M279" s="1533" t="s">
        <v>394</v>
      </c>
      <c r="N279" s="1533"/>
      <c r="O279" s="1534" t="s">
        <v>311</v>
      </c>
      <c r="P279" s="1533" t="s">
        <v>393</v>
      </c>
      <c r="Q279" s="1555"/>
      <c r="R279" s="1555"/>
      <c r="S279" s="1555"/>
      <c r="T279" s="1555"/>
      <c r="U279" s="1555"/>
      <c r="V279" s="1555"/>
      <c r="W279" s="1555"/>
      <c r="X279" s="1696"/>
      <c r="Y279" s="1695"/>
      <c r="Z279" s="1694"/>
      <c r="AA279" s="1694"/>
      <c r="AB279" s="1693"/>
      <c r="AC279" s="1695"/>
      <c r="AD279" s="1694"/>
      <c r="AE279" s="1694"/>
      <c r="AF279" s="1693"/>
    </row>
    <row r="280" spans="1:33" ht="18.75" customHeight="1" x14ac:dyDescent="0.15">
      <c r="A280" s="1539" t="s">
        <v>311</v>
      </c>
      <c r="B280" s="1529">
        <v>74</v>
      </c>
      <c r="C280" s="1528" t="s">
        <v>392</v>
      </c>
      <c r="D280" s="1539" t="s">
        <v>311</v>
      </c>
      <c r="E280" s="1527" t="s">
        <v>395</v>
      </c>
      <c r="F280" s="1526"/>
      <c r="G280" s="1525"/>
      <c r="H280" s="1594" t="s">
        <v>193</v>
      </c>
      <c r="I280" s="1537" t="s">
        <v>311</v>
      </c>
      <c r="J280" s="1533" t="s">
        <v>385</v>
      </c>
      <c r="K280" s="1536"/>
      <c r="L280" s="1534" t="s">
        <v>311</v>
      </c>
      <c r="M280" s="1533" t="s">
        <v>388</v>
      </c>
      <c r="N280" s="1555"/>
      <c r="O280" s="1555"/>
      <c r="P280" s="1555"/>
      <c r="Q280" s="1555"/>
      <c r="R280" s="1555"/>
      <c r="S280" s="1555"/>
      <c r="T280" s="1555"/>
      <c r="U280" s="1555"/>
      <c r="V280" s="1555"/>
      <c r="W280" s="1555"/>
      <c r="X280" s="1696"/>
      <c r="Y280" s="1695"/>
      <c r="Z280" s="1694"/>
      <c r="AA280" s="1694"/>
      <c r="AB280" s="1693"/>
      <c r="AC280" s="1695"/>
      <c r="AD280" s="1694"/>
      <c r="AE280" s="1694"/>
      <c r="AF280" s="1693"/>
    </row>
    <row r="281" spans="1:33" ht="18.75" customHeight="1" x14ac:dyDescent="0.15">
      <c r="A281" s="1530"/>
      <c r="B281" s="1529"/>
      <c r="C281" s="1528" t="s">
        <v>390</v>
      </c>
      <c r="D281" s="1539" t="s">
        <v>311</v>
      </c>
      <c r="E281" s="1527" t="s">
        <v>391</v>
      </c>
      <c r="F281" s="1526"/>
      <c r="G281" s="1525"/>
      <c r="H281" s="1562" t="s">
        <v>146</v>
      </c>
      <c r="I281" s="1537" t="s">
        <v>311</v>
      </c>
      <c r="J281" s="1533" t="s">
        <v>385</v>
      </c>
      <c r="K281" s="1536"/>
      <c r="L281" s="1534" t="s">
        <v>311</v>
      </c>
      <c r="M281" s="1533" t="s">
        <v>388</v>
      </c>
      <c r="N281" s="1555"/>
      <c r="O281" s="1555"/>
      <c r="P281" s="1555"/>
      <c r="Q281" s="1555"/>
      <c r="R281" s="1555"/>
      <c r="S281" s="1555"/>
      <c r="T281" s="1555"/>
      <c r="U281" s="1555"/>
      <c r="V281" s="1555"/>
      <c r="W281" s="1555"/>
      <c r="X281" s="1696"/>
      <c r="Y281" s="1695"/>
      <c r="Z281" s="1694"/>
      <c r="AA281" s="1694"/>
      <c r="AB281" s="1693"/>
      <c r="AC281" s="1695"/>
      <c r="AD281" s="1694"/>
      <c r="AE281" s="1694"/>
      <c r="AF281" s="1693"/>
    </row>
    <row r="282" spans="1:33" ht="18.75" customHeight="1" x14ac:dyDescent="0.15">
      <c r="A282" s="1530"/>
      <c r="B282" s="1529"/>
      <c r="C282" s="1528"/>
      <c r="D282" s="1539" t="s">
        <v>311</v>
      </c>
      <c r="E282" s="1527" t="s">
        <v>389</v>
      </c>
      <c r="F282" s="1526"/>
      <c r="G282" s="1525"/>
      <c r="H282" s="1507" t="s">
        <v>284</v>
      </c>
      <c r="I282" s="1537" t="s">
        <v>311</v>
      </c>
      <c r="J282" s="1533" t="s">
        <v>385</v>
      </c>
      <c r="K282" s="1536"/>
      <c r="L282" s="1534" t="s">
        <v>311</v>
      </c>
      <c r="M282" s="1533" t="s">
        <v>388</v>
      </c>
      <c r="N282" s="1555"/>
      <c r="O282" s="1555"/>
      <c r="P282" s="1555"/>
      <c r="Q282" s="1555"/>
      <c r="R282" s="1555"/>
      <c r="S282" s="1555"/>
      <c r="T282" s="1555"/>
      <c r="U282" s="1555"/>
      <c r="V282" s="1555"/>
      <c r="W282" s="1555"/>
      <c r="X282" s="1696"/>
      <c r="Y282" s="1695"/>
      <c r="Z282" s="1694"/>
      <c r="AA282" s="1694"/>
      <c r="AB282" s="1693"/>
      <c r="AC282" s="1695"/>
      <c r="AD282" s="1694"/>
      <c r="AE282" s="1694"/>
      <c r="AF282" s="1693"/>
    </row>
    <row r="283" spans="1:33" ht="18.75" customHeight="1" x14ac:dyDescent="0.15">
      <c r="A283" s="1530"/>
      <c r="B283" s="1529"/>
      <c r="C283" s="1528"/>
      <c r="D283" s="1526"/>
      <c r="E283" s="1527"/>
      <c r="F283" s="1526"/>
      <c r="G283" s="1525"/>
      <c r="H283" s="1594" t="s">
        <v>191</v>
      </c>
      <c r="I283" s="1537" t="s">
        <v>311</v>
      </c>
      <c r="J283" s="1533" t="s">
        <v>385</v>
      </c>
      <c r="K283" s="1536"/>
      <c r="L283" s="1534" t="s">
        <v>311</v>
      </c>
      <c r="M283" s="1533" t="s">
        <v>388</v>
      </c>
      <c r="N283" s="1555"/>
      <c r="O283" s="1555"/>
      <c r="P283" s="1555"/>
      <c r="Q283" s="1555"/>
      <c r="R283" s="1555"/>
      <c r="S283" s="1555"/>
      <c r="T283" s="1555"/>
      <c r="U283" s="1555"/>
      <c r="V283" s="1555"/>
      <c r="W283" s="1555"/>
      <c r="X283" s="1696"/>
      <c r="Y283" s="1695"/>
      <c r="Z283" s="1694"/>
      <c r="AA283" s="1694"/>
      <c r="AB283" s="1693"/>
      <c r="AC283" s="1695"/>
      <c r="AD283" s="1694"/>
      <c r="AE283" s="1694"/>
      <c r="AF283" s="1693"/>
    </row>
    <row r="284" spans="1:33" ht="18.75" customHeight="1" x14ac:dyDescent="0.15">
      <c r="A284" s="1530"/>
      <c r="B284" s="1529"/>
      <c r="C284" s="1528"/>
      <c r="D284" s="1526"/>
      <c r="E284" s="1527"/>
      <c r="F284" s="1526"/>
      <c r="G284" s="1525"/>
      <c r="H284" s="1594" t="s">
        <v>192</v>
      </c>
      <c r="I284" s="1537" t="s">
        <v>311</v>
      </c>
      <c r="J284" s="1533" t="s">
        <v>385</v>
      </c>
      <c r="K284" s="1536"/>
      <c r="L284" s="1534" t="s">
        <v>311</v>
      </c>
      <c r="M284" s="1533" t="s">
        <v>388</v>
      </c>
      <c r="N284" s="1555"/>
      <c r="O284" s="1555"/>
      <c r="P284" s="1555"/>
      <c r="Q284" s="1555"/>
      <c r="R284" s="1555"/>
      <c r="S284" s="1555"/>
      <c r="T284" s="1555"/>
      <c r="U284" s="1555"/>
      <c r="V284" s="1555"/>
      <c r="W284" s="1555"/>
      <c r="X284" s="1696"/>
      <c r="Y284" s="1695"/>
      <c r="Z284" s="1694"/>
      <c r="AA284" s="1694"/>
      <c r="AB284" s="1693"/>
      <c r="AC284" s="1695"/>
      <c r="AD284" s="1694"/>
      <c r="AE284" s="1694"/>
      <c r="AF284" s="1693"/>
    </row>
    <row r="285" spans="1:33" ht="18.75" customHeight="1" x14ac:dyDescent="0.15">
      <c r="A285" s="1530"/>
      <c r="B285" s="1529"/>
      <c r="C285" s="1528"/>
      <c r="D285" s="1526"/>
      <c r="E285" s="1527"/>
      <c r="F285" s="1526"/>
      <c r="G285" s="1525"/>
      <c r="H285" s="1562" t="s">
        <v>144</v>
      </c>
      <c r="I285" s="1537" t="s">
        <v>311</v>
      </c>
      <c r="J285" s="1533" t="s">
        <v>385</v>
      </c>
      <c r="K285" s="1533"/>
      <c r="L285" s="1534" t="s">
        <v>311</v>
      </c>
      <c r="M285" s="1533" t="s">
        <v>445</v>
      </c>
      <c r="N285" s="1533"/>
      <c r="O285" s="1534" t="s">
        <v>311</v>
      </c>
      <c r="P285" s="1533" t="s">
        <v>444</v>
      </c>
      <c r="Q285" s="1555"/>
      <c r="R285" s="1534" t="s">
        <v>311</v>
      </c>
      <c r="S285" s="1533" t="s">
        <v>443</v>
      </c>
      <c r="T285" s="1555"/>
      <c r="U285" s="1555"/>
      <c r="V285" s="1555"/>
      <c r="W285" s="1555"/>
      <c r="X285" s="1696"/>
      <c r="Y285" s="1695"/>
      <c r="Z285" s="1694"/>
      <c r="AA285" s="1694"/>
      <c r="AB285" s="1693"/>
      <c r="AC285" s="1695"/>
      <c r="AD285" s="1694"/>
      <c r="AE285" s="1694"/>
      <c r="AF285" s="1693"/>
    </row>
    <row r="286" spans="1:33" s="538" customFormat="1" ht="18.75" customHeight="1" x14ac:dyDescent="0.15">
      <c r="A286" s="1692"/>
      <c r="B286" s="1691"/>
      <c r="C286" s="1714"/>
      <c r="D286" s="1713"/>
      <c r="E286" s="1688"/>
      <c r="F286" s="1713"/>
      <c r="G286" s="1712"/>
      <c r="H286" s="1685" t="s">
        <v>1094</v>
      </c>
      <c r="I286" s="1684" t="s">
        <v>311</v>
      </c>
      <c r="J286" s="1683" t="s">
        <v>385</v>
      </c>
      <c r="K286" s="1683"/>
      <c r="L286" s="1681"/>
      <c r="M286" s="1681" t="s">
        <v>311</v>
      </c>
      <c r="N286" s="1683" t="s">
        <v>1107</v>
      </c>
      <c r="O286" s="1682"/>
      <c r="P286" s="1681"/>
      <c r="Q286" s="1681" t="s">
        <v>311</v>
      </c>
      <c r="R286" s="1680" t="s">
        <v>1106</v>
      </c>
      <c r="S286" s="1681"/>
      <c r="T286" s="1681"/>
      <c r="U286" s="1681"/>
      <c r="V286" s="1680"/>
      <c r="W286" s="1679"/>
      <c r="X286" s="1678"/>
      <c r="Y286" s="1676"/>
      <c r="Z286" s="1676"/>
      <c r="AA286" s="1676"/>
      <c r="AB286" s="1675"/>
      <c r="AC286" s="1677"/>
      <c r="AD286" s="1676"/>
      <c r="AE286" s="1676"/>
      <c r="AF286" s="1675"/>
    </row>
    <row r="287" spans="1:33" s="538" customFormat="1" ht="18.75" customHeight="1" x14ac:dyDescent="0.15">
      <c r="A287" s="1674"/>
      <c r="B287" s="1673"/>
      <c r="C287" s="1672"/>
      <c r="D287" s="1671"/>
      <c r="E287" s="1670"/>
      <c r="F287" s="1669"/>
      <c r="G287" s="1668"/>
      <c r="H287" s="1667"/>
      <c r="I287" s="1666" t="s">
        <v>311</v>
      </c>
      <c r="J287" s="1663" t="s">
        <v>1105</v>
      </c>
      <c r="K287" s="1663"/>
      <c r="L287" s="1664"/>
      <c r="M287" s="1664" t="s">
        <v>311</v>
      </c>
      <c r="N287" s="1663" t="s">
        <v>1104</v>
      </c>
      <c r="O287" s="1665"/>
      <c r="P287" s="1664"/>
      <c r="Q287" s="1664" t="s">
        <v>311</v>
      </c>
      <c r="R287" s="1663" t="s">
        <v>1103</v>
      </c>
      <c r="S287" s="1664"/>
      <c r="T287" s="1663"/>
      <c r="U287" s="1664" t="s">
        <v>311</v>
      </c>
      <c r="V287" s="1663" t="s">
        <v>1102</v>
      </c>
      <c r="W287" s="1662"/>
      <c r="X287" s="1661"/>
      <c r="Y287" s="1659"/>
      <c r="Z287" s="1659"/>
      <c r="AA287" s="1659"/>
      <c r="AB287" s="1658"/>
      <c r="AC287" s="1660"/>
      <c r="AD287" s="1659"/>
      <c r="AE287" s="1659"/>
      <c r="AF287" s="1658"/>
    </row>
    <row r="288" spans="1:33" ht="18.75" customHeight="1" x14ac:dyDescent="0.15">
      <c r="A288" s="1552"/>
      <c r="B288" s="1551"/>
      <c r="C288" s="1573"/>
      <c r="D288" s="1549"/>
      <c r="E288" s="1572"/>
      <c r="F288" s="1549"/>
      <c r="G288" s="1548"/>
      <c r="H288" s="1709" t="s">
        <v>161</v>
      </c>
      <c r="I288" s="1546" t="s">
        <v>311</v>
      </c>
      <c r="J288" s="1542" t="s">
        <v>385</v>
      </c>
      <c r="K288" s="1542"/>
      <c r="L288" s="1545"/>
      <c r="M288" s="1544" t="s">
        <v>311</v>
      </c>
      <c r="N288" s="1542" t="s">
        <v>384</v>
      </c>
      <c r="O288" s="1542"/>
      <c r="P288" s="1545"/>
      <c r="Q288" s="1544" t="s">
        <v>311</v>
      </c>
      <c r="R288" s="1543" t="s">
        <v>383</v>
      </c>
      <c r="S288" s="1543"/>
      <c r="T288" s="1543"/>
      <c r="U288" s="1543"/>
      <c r="V288" s="1543"/>
      <c r="W288" s="1543"/>
      <c r="X288" s="1721"/>
      <c r="Y288" s="1642" t="s">
        <v>311</v>
      </c>
      <c r="Z288" s="1640" t="s">
        <v>438</v>
      </c>
      <c r="AA288" s="1640"/>
      <c r="AB288" s="1707"/>
      <c r="AC288" s="1642" t="s">
        <v>311</v>
      </c>
      <c r="AD288" s="1640" t="s">
        <v>438</v>
      </c>
      <c r="AE288" s="1640"/>
      <c r="AF288" s="1707"/>
      <c r="AG288" s="1581"/>
    </row>
    <row r="289" spans="1:33" ht="19.5" customHeight="1" x14ac:dyDescent="0.15">
      <c r="A289" s="1530"/>
      <c r="B289" s="1529"/>
      <c r="C289" s="1571"/>
      <c r="D289" s="1570"/>
      <c r="E289" s="1527"/>
      <c r="F289" s="1526"/>
      <c r="G289" s="1540"/>
      <c r="H289" s="1538" t="s">
        <v>288</v>
      </c>
      <c r="I289" s="1537" t="s">
        <v>311</v>
      </c>
      <c r="J289" s="1533" t="s">
        <v>441</v>
      </c>
      <c r="K289" s="1536"/>
      <c r="L289" s="1535"/>
      <c r="M289" s="1534" t="s">
        <v>311</v>
      </c>
      <c r="N289" s="1533" t="s">
        <v>852</v>
      </c>
      <c r="O289" s="1534"/>
      <c r="P289" s="1533"/>
      <c r="Q289" s="1532"/>
      <c r="R289" s="1532"/>
      <c r="S289" s="1532"/>
      <c r="T289" s="1532"/>
      <c r="U289" s="1532"/>
      <c r="V289" s="1532"/>
      <c r="W289" s="1532"/>
      <c r="X289" s="1598"/>
      <c r="Y289" s="1539" t="s">
        <v>311</v>
      </c>
      <c r="Z289" s="1507" t="s">
        <v>436</v>
      </c>
      <c r="AA289" s="1694"/>
      <c r="AB289" s="1693"/>
      <c r="AC289" s="1539" t="s">
        <v>311</v>
      </c>
      <c r="AD289" s="1507" t="s">
        <v>436</v>
      </c>
      <c r="AE289" s="1694"/>
      <c r="AF289" s="1693"/>
    </row>
    <row r="290" spans="1:33" ht="19.5" customHeight="1" x14ac:dyDescent="0.15">
      <c r="A290" s="1530"/>
      <c r="B290" s="1529"/>
      <c r="C290" s="1571"/>
      <c r="D290" s="1526"/>
      <c r="E290" s="1527"/>
      <c r="F290" s="1526"/>
      <c r="G290" s="1540"/>
      <c r="H290" s="1538" t="s">
        <v>851</v>
      </c>
      <c r="I290" s="1537" t="s">
        <v>311</v>
      </c>
      <c r="J290" s="1533" t="s">
        <v>441</v>
      </c>
      <c r="K290" s="1536"/>
      <c r="L290" s="1535"/>
      <c r="M290" s="1534" t="s">
        <v>311</v>
      </c>
      <c r="N290" s="1533" t="s">
        <v>852</v>
      </c>
      <c r="O290" s="1534"/>
      <c r="P290" s="1533"/>
      <c r="Q290" s="1532"/>
      <c r="R290" s="1532"/>
      <c r="S290" s="1532"/>
      <c r="T290" s="1532"/>
      <c r="U290" s="1532"/>
      <c r="V290" s="1532"/>
      <c r="W290" s="1532"/>
      <c r="X290" s="1598"/>
      <c r="Y290" s="1539"/>
      <c r="Z290" s="1507"/>
      <c r="AA290" s="1694"/>
      <c r="AB290" s="1693"/>
      <c r="AC290" s="1539"/>
      <c r="AD290" s="1507"/>
      <c r="AE290" s="1694"/>
      <c r="AF290" s="1693"/>
    </row>
    <row r="291" spans="1:33" ht="19.5" customHeight="1" x14ac:dyDescent="0.15">
      <c r="A291" s="1530"/>
      <c r="B291" s="1529"/>
      <c r="C291" s="1571"/>
      <c r="D291" s="1526"/>
      <c r="E291" s="1527"/>
      <c r="F291" s="1526"/>
      <c r="G291" s="1540"/>
      <c r="H291" s="1538" t="s">
        <v>855</v>
      </c>
      <c r="I291" s="1537" t="s">
        <v>311</v>
      </c>
      <c r="J291" s="1533" t="s">
        <v>441</v>
      </c>
      <c r="K291" s="1536"/>
      <c r="L291" s="1535"/>
      <c r="M291" s="1534" t="s">
        <v>311</v>
      </c>
      <c r="N291" s="1533" t="s">
        <v>852</v>
      </c>
      <c r="O291" s="1534"/>
      <c r="P291" s="1533"/>
      <c r="Q291" s="1532"/>
      <c r="R291" s="1532"/>
      <c r="S291" s="1532"/>
      <c r="T291" s="1532"/>
      <c r="U291" s="1532"/>
      <c r="V291" s="1532"/>
      <c r="W291" s="1532"/>
      <c r="X291" s="1598"/>
      <c r="Y291" s="1539"/>
      <c r="Z291" s="1507"/>
      <c r="AA291" s="1694"/>
      <c r="AB291" s="1693"/>
      <c r="AC291" s="1539"/>
      <c r="AD291" s="1507"/>
      <c r="AE291" s="1694"/>
      <c r="AF291" s="1693"/>
    </row>
    <row r="292" spans="1:33" ht="18.75" customHeight="1" x14ac:dyDescent="0.15">
      <c r="A292" s="1530"/>
      <c r="B292" s="1529"/>
      <c r="C292" s="1528"/>
      <c r="D292" s="1526"/>
      <c r="E292" s="1527"/>
      <c r="F292" s="1526"/>
      <c r="G292" s="1525"/>
      <c r="H292" s="1562" t="s">
        <v>138</v>
      </c>
      <c r="I292" s="1537" t="s">
        <v>311</v>
      </c>
      <c r="J292" s="1533" t="s">
        <v>385</v>
      </c>
      <c r="K292" s="1536"/>
      <c r="L292" s="1534" t="s">
        <v>311</v>
      </c>
      <c r="M292" s="1533" t="s">
        <v>388</v>
      </c>
      <c r="N292" s="1555"/>
      <c r="O292" s="1555"/>
      <c r="P292" s="1555"/>
      <c r="Q292" s="1555"/>
      <c r="R292" s="1555"/>
      <c r="S292" s="1555"/>
      <c r="T292" s="1555"/>
      <c r="U292" s="1555"/>
      <c r="V292" s="1555"/>
      <c r="W292" s="1555"/>
      <c r="X292" s="1696"/>
      <c r="Y292" s="1695"/>
      <c r="Z292" s="1694"/>
      <c r="AA292" s="1694"/>
      <c r="AB292" s="1693"/>
      <c r="AC292" s="1695"/>
      <c r="AD292" s="1694"/>
      <c r="AE292" s="1694"/>
      <c r="AF292" s="1693"/>
      <c r="AG292" s="1581"/>
    </row>
    <row r="293" spans="1:33" ht="18.75" customHeight="1" x14ac:dyDescent="0.15">
      <c r="A293" s="1530"/>
      <c r="B293" s="1529"/>
      <c r="C293" s="1528"/>
      <c r="D293" s="1526"/>
      <c r="E293" s="1527"/>
      <c r="F293" s="1526"/>
      <c r="G293" s="1525"/>
      <c r="H293" s="1720" t="s">
        <v>139</v>
      </c>
      <c r="I293" s="1705" t="s">
        <v>311</v>
      </c>
      <c r="J293" s="1522" t="s">
        <v>380</v>
      </c>
      <c r="K293" s="1522"/>
      <c r="L293" s="1522"/>
      <c r="M293" s="1705" t="s">
        <v>311</v>
      </c>
      <c r="N293" s="1522" t="s">
        <v>379</v>
      </c>
      <c r="O293" s="1522"/>
      <c r="P293" s="1522"/>
      <c r="Q293" s="1719"/>
      <c r="R293" s="1719"/>
      <c r="S293" s="1719"/>
      <c r="T293" s="1719"/>
      <c r="U293" s="1719"/>
      <c r="V293" s="1719"/>
      <c r="W293" s="1719"/>
      <c r="X293" s="1718"/>
      <c r="Y293" s="1695"/>
      <c r="Z293" s="1694"/>
      <c r="AA293" s="1694"/>
      <c r="AB293" s="1693"/>
      <c r="AC293" s="1695"/>
      <c r="AD293" s="1694"/>
      <c r="AE293" s="1694"/>
      <c r="AF293" s="1693"/>
      <c r="AG293" s="1581"/>
    </row>
    <row r="294" spans="1:33" ht="18.75" customHeight="1" x14ac:dyDescent="0.15">
      <c r="A294" s="1530"/>
      <c r="B294" s="1529"/>
      <c r="C294" s="1528"/>
      <c r="D294" s="1526"/>
      <c r="E294" s="1527"/>
      <c r="F294" s="1526"/>
      <c r="G294" s="1525"/>
      <c r="H294" s="1717"/>
      <c r="I294" s="1703"/>
      <c r="J294" s="1566"/>
      <c r="K294" s="1566"/>
      <c r="L294" s="1566"/>
      <c r="M294" s="1703"/>
      <c r="N294" s="1566"/>
      <c r="O294" s="1566"/>
      <c r="P294" s="1566"/>
      <c r="Q294" s="1565"/>
      <c r="R294" s="1565"/>
      <c r="S294" s="1565"/>
      <c r="T294" s="1565"/>
      <c r="U294" s="1565"/>
      <c r="V294" s="1565"/>
      <c r="W294" s="1565"/>
      <c r="X294" s="1564"/>
      <c r="Y294" s="1695"/>
      <c r="Z294" s="1694"/>
      <c r="AA294" s="1694"/>
      <c r="AB294" s="1693"/>
      <c r="AC294" s="1695"/>
      <c r="AD294" s="1694"/>
      <c r="AE294" s="1694"/>
      <c r="AF294" s="1693"/>
      <c r="AG294" s="1581"/>
    </row>
    <row r="295" spans="1:33" ht="18.75" customHeight="1" x14ac:dyDescent="0.15">
      <c r="A295" s="1539" t="s">
        <v>311</v>
      </c>
      <c r="B295" s="1529">
        <v>75</v>
      </c>
      <c r="C295" s="1528" t="s">
        <v>876</v>
      </c>
      <c r="D295" s="1539" t="s">
        <v>311</v>
      </c>
      <c r="E295" s="1527" t="s">
        <v>442</v>
      </c>
      <c r="F295" s="1526"/>
      <c r="G295" s="1525"/>
      <c r="H295" s="1562" t="s">
        <v>287</v>
      </c>
      <c r="I295" s="1537" t="s">
        <v>311</v>
      </c>
      <c r="J295" s="1533" t="s">
        <v>385</v>
      </c>
      <c r="K295" s="1536"/>
      <c r="L295" s="1534" t="s">
        <v>311</v>
      </c>
      <c r="M295" s="1533" t="s">
        <v>388</v>
      </c>
      <c r="N295" s="1555"/>
      <c r="O295" s="1555"/>
      <c r="P295" s="1555"/>
      <c r="Q295" s="1555"/>
      <c r="R295" s="1555"/>
      <c r="S295" s="1555"/>
      <c r="T295" s="1555"/>
      <c r="U295" s="1555"/>
      <c r="V295" s="1555"/>
      <c r="W295" s="1555"/>
      <c r="X295" s="1696"/>
      <c r="Y295" s="1695"/>
      <c r="Z295" s="1694"/>
      <c r="AA295" s="1694"/>
      <c r="AB295" s="1693"/>
      <c r="AC295" s="1695"/>
      <c r="AD295" s="1694"/>
      <c r="AE295" s="1694"/>
      <c r="AF295" s="1693"/>
    </row>
    <row r="296" spans="1:33" ht="18.75" customHeight="1" x14ac:dyDescent="0.15">
      <c r="A296" s="1530"/>
      <c r="B296" s="1529"/>
      <c r="C296" s="1528" t="s">
        <v>382</v>
      </c>
      <c r="D296" s="1539" t="s">
        <v>311</v>
      </c>
      <c r="E296" s="1527" t="s">
        <v>381</v>
      </c>
      <c r="F296" s="1526"/>
      <c r="G296" s="1525"/>
      <c r="H296" s="1562" t="s">
        <v>143</v>
      </c>
      <c r="I296" s="1537" t="s">
        <v>311</v>
      </c>
      <c r="J296" s="1533" t="s">
        <v>385</v>
      </c>
      <c r="K296" s="1536"/>
      <c r="L296" s="1534" t="s">
        <v>311</v>
      </c>
      <c r="M296" s="1533" t="s">
        <v>394</v>
      </c>
      <c r="N296" s="1533"/>
      <c r="O296" s="1592" t="s">
        <v>311</v>
      </c>
      <c r="P296" s="1591" t="s">
        <v>393</v>
      </c>
      <c r="Q296" s="1533"/>
      <c r="R296" s="1533"/>
      <c r="S296" s="1536"/>
      <c r="T296" s="1533"/>
      <c r="U296" s="1536"/>
      <c r="V296" s="1536"/>
      <c r="W296" s="1536"/>
      <c r="X296" s="1699"/>
      <c r="Y296" s="1695"/>
      <c r="Z296" s="1694"/>
      <c r="AA296" s="1694"/>
      <c r="AB296" s="1693"/>
      <c r="AC296" s="1695"/>
      <c r="AD296" s="1694"/>
      <c r="AE296" s="1694"/>
      <c r="AF296" s="1693"/>
    </row>
    <row r="297" spans="1:33" ht="18.75" customHeight="1" x14ac:dyDescent="0.15">
      <c r="A297" s="1530"/>
      <c r="B297" s="1529"/>
      <c r="C297" s="1571"/>
      <c r="D297" s="1570"/>
      <c r="E297" s="1527" t="s">
        <v>377</v>
      </c>
      <c r="F297" s="1526"/>
      <c r="G297" s="1525"/>
      <c r="H297" s="1594" t="s">
        <v>192</v>
      </c>
      <c r="I297" s="1537" t="s">
        <v>311</v>
      </c>
      <c r="J297" s="1533" t="s">
        <v>385</v>
      </c>
      <c r="K297" s="1536"/>
      <c r="L297" s="1534" t="s">
        <v>311</v>
      </c>
      <c r="M297" s="1533" t="s">
        <v>388</v>
      </c>
      <c r="N297" s="1555"/>
      <c r="O297" s="1555"/>
      <c r="P297" s="1555"/>
      <c r="Q297" s="1555"/>
      <c r="R297" s="1555"/>
      <c r="S297" s="1555"/>
      <c r="T297" s="1555"/>
      <c r="U297" s="1555"/>
      <c r="V297" s="1555"/>
      <c r="W297" s="1555"/>
      <c r="X297" s="1696"/>
      <c r="Y297" s="1695"/>
      <c r="Z297" s="1694"/>
      <c r="AA297" s="1694"/>
      <c r="AB297" s="1693"/>
      <c r="AC297" s="1695"/>
      <c r="AD297" s="1694"/>
      <c r="AE297" s="1694"/>
      <c r="AF297" s="1693"/>
    </row>
    <row r="298" spans="1:33" ht="18.75" customHeight="1" x14ac:dyDescent="0.15">
      <c r="A298" s="1570"/>
      <c r="B298" s="1597"/>
      <c r="C298" s="1596"/>
      <c r="F298" s="1526"/>
      <c r="G298" s="1525"/>
      <c r="H298" s="1698" t="s">
        <v>860</v>
      </c>
      <c r="I298" s="1537" t="s">
        <v>311</v>
      </c>
      <c r="J298" s="1533" t="s">
        <v>385</v>
      </c>
      <c r="K298" s="1533"/>
      <c r="L298" s="1534" t="s">
        <v>311</v>
      </c>
      <c r="M298" s="1533" t="s">
        <v>397</v>
      </c>
      <c r="N298" s="1533"/>
      <c r="O298" s="1534" t="s">
        <v>311</v>
      </c>
      <c r="P298" s="1533" t="s">
        <v>396</v>
      </c>
      <c r="Q298" s="1532"/>
      <c r="R298" s="1532"/>
      <c r="S298" s="1532"/>
      <c r="T298" s="1532"/>
      <c r="U298" s="1521"/>
      <c r="V298" s="1521"/>
      <c r="W298" s="1521"/>
      <c r="X298" s="1520"/>
      <c r="Y298" s="1695"/>
      <c r="Z298" s="1694"/>
      <c r="AA298" s="1694"/>
      <c r="AB298" s="1693"/>
      <c r="AC298" s="1695"/>
      <c r="AD298" s="1694"/>
      <c r="AE298" s="1694"/>
      <c r="AF298" s="1693"/>
    </row>
    <row r="299" spans="1:33" ht="18.75" customHeight="1" x14ac:dyDescent="0.15">
      <c r="A299" s="1570"/>
      <c r="B299" s="1597"/>
      <c r="C299" s="1596"/>
      <c r="F299" s="1526"/>
      <c r="G299" s="1525"/>
      <c r="H299" s="1562" t="s">
        <v>144</v>
      </c>
      <c r="I299" s="1537" t="s">
        <v>311</v>
      </c>
      <c r="J299" s="1533" t="s">
        <v>385</v>
      </c>
      <c r="K299" s="1533"/>
      <c r="L299" s="1534" t="s">
        <v>311</v>
      </c>
      <c r="M299" s="1533" t="s">
        <v>431</v>
      </c>
      <c r="N299" s="1533"/>
      <c r="O299" s="1534" t="s">
        <v>311</v>
      </c>
      <c r="P299" s="1533" t="s">
        <v>430</v>
      </c>
      <c r="Q299" s="1555"/>
      <c r="R299" s="1534" t="s">
        <v>311</v>
      </c>
      <c r="S299" s="1533" t="s">
        <v>432</v>
      </c>
      <c r="T299" s="1555"/>
      <c r="U299" s="1555"/>
      <c r="V299" s="1555"/>
      <c r="W299" s="1555"/>
      <c r="X299" s="1696"/>
      <c r="Y299" s="1695"/>
      <c r="Z299" s="1694"/>
      <c r="AA299" s="1694"/>
      <c r="AB299" s="1693"/>
      <c r="AC299" s="1695"/>
      <c r="AD299" s="1694"/>
      <c r="AE299" s="1694"/>
      <c r="AF299" s="1693"/>
    </row>
    <row r="300" spans="1:33" s="538" customFormat="1" ht="18.75" customHeight="1" x14ac:dyDescent="0.15">
      <c r="A300" s="1689"/>
      <c r="B300" s="1723"/>
      <c r="C300" s="1722"/>
      <c r="F300" s="1713"/>
      <c r="G300" s="1712"/>
      <c r="H300" s="1685" t="s">
        <v>1094</v>
      </c>
      <c r="I300" s="1684" t="s">
        <v>311</v>
      </c>
      <c r="J300" s="1683" t="s">
        <v>385</v>
      </c>
      <c r="K300" s="1683"/>
      <c r="L300" s="1681"/>
      <c r="M300" s="1681" t="s">
        <v>311</v>
      </c>
      <c r="N300" s="1683" t="s">
        <v>1107</v>
      </c>
      <c r="O300" s="1682"/>
      <c r="P300" s="1681"/>
      <c r="Q300" s="1681" t="s">
        <v>311</v>
      </c>
      <c r="R300" s="1680" t="s">
        <v>1106</v>
      </c>
      <c r="S300" s="1681"/>
      <c r="T300" s="1681"/>
      <c r="U300" s="1681"/>
      <c r="V300" s="1680"/>
      <c r="W300" s="1679"/>
      <c r="X300" s="1678"/>
      <c r="Y300" s="1676"/>
      <c r="Z300" s="1676"/>
      <c r="AA300" s="1676"/>
      <c r="AB300" s="1675"/>
      <c r="AC300" s="1677"/>
      <c r="AD300" s="1676"/>
      <c r="AE300" s="1676"/>
      <c r="AF300" s="1675"/>
    </row>
    <row r="301" spans="1:33" s="538" customFormat="1" ht="18.75" customHeight="1" x14ac:dyDescent="0.15">
      <c r="A301" s="1674"/>
      <c r="B301" s="1673"/>
      <c r="C301" s="1672"/>
      <c r="D301" s="1671"/>
      <c r="E301" s="1670"/>
      <c r="F301" s="1669"/>
      <c r="G301" s="1668"/>
      <c r="H301" s="1667"/>
      <c r="I301" s="1716" t="s">
        <v>311</v>
      </c>
      <c r="J301" s="1663" t="s">
        <v>1105</v>
      </c>
      <c r="K301" s="1680"/>
      <c r="L301" s="1715"/>
      <c r="M301" s="1715" t="s">
        <v>311</v>
      </c>
      <c r="N301" s="1663" t="s">
        <v>1104</v>
      </c>
      <c r="O301" s="1665"/>
      <c r="P301" s="1664"/>
      <c r="Q301" s="1664" t="s">
        <v>311</v>
      </c>
      <c r="R301" s="1663" t="s">
        <v>1103</v>
      </c>
      <c r="S301" s="1664"/>
      <c r="T301" s="1663"/>
      <c r="U301" s="1664" t="s">
        <v>311</v>
      </c>
      <c r="V301" s="1663" t="s">
        <v>1102</v>
      </c>
      <c r="W301" s="1662"/>
      <c r="X301" s="1661"/>
      <c r="Y301" s="1659"/>
      <c r="Z301" s="1659"/>
      <c r="AA301" s="1659"/>
      <c r="AB301" s="1658"/>
      <c r="AC301" s="1660"/>
      <c r="AD301" s="1659"/>
      <c r="AE301" s="1659"/>
      <c r="AF301" s="1658"/>
    </row>
    <row r="302" spans="1:33" ht="18.75" customHeight="1" x14ac:dyDescent="0.15">
      <c r="A302" s="1552"/>
      <c r="B302" s="1551"/>
      <c r="C302" s="1573"/>
      <c r="D302" s="1549"/>
      <c r="E302" s="1572"/>
      <c r="F302" s="1549"/>
      <c r="G302" s="1548"/>
      <c r="H302" s="1709" t="s">
        <v>293</v>
      </c>
      <c r="I302" s="1546" t="s">
        <v>311</v>
      </c>
      <c r="J302" s="1542" t="s">
        <v>385</v>
      </c>
      <c r="K302" s="1542"/>
      <c r="L302" s="1545"/>
      <c r="M302" s="1544" t="s">
        <v>311</v>
      </c>
      <c r="N302" s="1542" t="s">
        <v>384</v>
      </c>
      <c r="O302" s="1542"/>
      <c r="P302" s="1545"/>
      <c r="Q302" s="1544" t="s">
        <v>311</v>
      </c>
      <c r="R302" s="1543" t="s">
        <v>383</v>
      </c>
      <c r="S302" s="1543"/>
      <c r="T302" s="1543"/>
      <c r="U302" s="1543"/>
      <c r="V302" s="1543"/>
      <c r="W302" s="1543"/>
      <c r="X302" s="1721"/>
      <c r="Y302" s="1642" t="s">
        <v>311</v>
      </c>
      <c r="Z302" s="1640" t="s">
        <v>438</v>
      </c>
      <c r="AA302" s="1640"/>
      <c r="AB302" s="1707"/>
      <c r="AC302" s="1642" t="s">
        <v>311</v>
      </c>
      <c r="AD302" s="1640" t="s">
        <v>438</v>
      </c>
      <c r="AE302" s="1640"/>
      <c r="AF302" s="1707"/>
      <c r="AG302" s="1581"/>
    </row>
    <row r="303" spans="1:33" ht="19.5" customHeight="1" x14ac:dyDescent="0.15">
      <c r="A303" s="1530"/>
      <c r="B303" s="1529"/>
      <c r="C303" s="1571"/>
      <c r="D303" s="1570"/>
      <c r="E303" s="1527"/>
      <c r="F303" s="1526"/>
      <c r="G303" s="1540"/>
      <c r="H303" s="1538" t="s">
        <v>288</v>
      </c>
      <c r="I303" s="1537" t="s">
        <v>311</v>
      </c>
      <c r="J303" s="1533" t="s">
        <v>441</v>
      </c>
      <c r="K303" s="1536"/>
      <c r="L303" s="1535"/>
      <c r="M303" s="1534" t="s">
        <v>311</v>
      </c>
      <c r="N303" s="1533" t="s">
        <v>852</v>
      </c>
      <c r="O303" s="1534"/>
      <c r="P303" s="1533"/>
      <c r="Q303" s="1532"/>
      <c r="R303" s="1532"/>
      <c r="S303" s="1532"/>
      <c r="T303" s="1532"/>
      <c r="U303" s="1532"/>
      <c r="V303" s="1532"/>
      <c r="W303" s="1532"/>
      <c r="X303" s="1598"/>
      <c r="Y303" s="1539" t="s">
        <v>311</v>
      </c>
      <c r="Z303" s="1507" t="s">
        <v>436</v>
      </c>
      <c r="AA303" s="1694"/>
      <c r="AB303" s="1693"/>
      <c r="AC303" s="1539" t="s">
        <v>311</v>
      </c>
      <c r="AD303" s="1507" t="s">
        <v>436</v>
      </c>
      <c r="AE303" s="1694"/>
      <c r="AF303" s="1693"/>
    </row>
    <row r="304" spans="1:33" ht="19.5" customHeight="1" x14ac:dyDescent="0.15">
      <c r="A304" s="1530"/>
      <c r="B304" s="1529"/>
      <c r="C304" s="1528"/>
      <c r="D304" s="1570"/>
      <c r="E304" s="1527"/>
      <c r="F304" s="1526"/>
      <c r="G304" s="1540"/>
      <c r="H304" s="1538" t="s">
        <v>851</v>
      </c>
      <c r="I304" s="1537" t="s">
        <v>311</v>
      </c>
      <c r="J304" s="1533" t="s">
        <v>441</v>
      </c>
      <c r="K304" s="1536"/>
      <c r="L304" s="1535"/>
      <c r="M304" s="1534" t="s">
        <v>311</v>
      </c>
      <c r="N304" s="1533" t="s">
        <v>852</v>
      </c>
      <c r="O304" s="1534"/>
      <c r="P304" s="1533"/>
      <c r="Q304" s="1532"/>
      <c r="R304" s="1532"/>
      <c r="S304" s="1532"/>
      <c r="T304" s="1532"/>
      <c r="U304" s="1532"/>
      <c r="V304" s="1532"/>
      <c r="W304" s="1532"/>
      <c r="X304" s="1598"/>
      <c r="Y304" s="1539"/>
      <c r="Z304" s="1507"/>
      <c r="AA304" s="1694"/>
      <c r="AB304" s="1693"/>
      <c r="AC304" s="1539"/>
      <c r="AD304" s="1507"/>
      <c r="AE304" s="1694"/>
      <c r="AF304" s="1693"/>
    </row>
    <row r="305" spans="1:33" ht="19.5" customHeight="1" x14ac:dyDescent="0.15">
      <c r="A305" s="1570"/>
      <c r="B305" s="1597"/>
      <c r="C305" s="1596"/>
      <c r="F305" s="1526"/>
      <c r="G305" s="1540"/>
      <c r="H305" s="1538" t="s">
        <v>855</v>
      </c>
      <c r="I305" s="1537" t="s">
        <v>311</v>
      </c>
      <c r="J305" s="1533" t="s">
        <v>441</v>
      </c>
      <c r="K305" s="1536"/>
      <c r="L305" s="1535"/>
      <c r="M305" s="1534" t="s">
        <v>311</v>
      </c>
      <c r="N305" s="1533" t="s">
        <v>852</v>
      </c>
      <c r="O305" s="1534"/>
      <c r="P305" s="1533"/>
      <c r="Q305" s="1532"/>
      <c r="R305" s="1532"/>
      <c r="S305" s="1532"/>
      <c r="T305" s="1532"/>
      <c r="U305" s="1532"/>
      <c r="V305" s="1532"/>
      <c r="W305" s="1532"/>
      <c r="X305" s="1598"/>
      <c r="Y305" s="1539"/>
      <c r="Z305" s="1507"/>
      <c r="AA305" s="1694"/>
      <c r="AB305" s="1693"/>
      <c r="AC305" s="1539"/>
      <c r="AD305" s="1507"/>
      <c r="AE305" s="1694"/>
      <c r="AF305" s="1693"/>
    </row>
    <row r="306" spans="1:33" ht="18.75" customHeight="1" x14ac:dyDescent="0.15">
      <c r="A306" s="1570"/>
      <c r="B306" s="1502"/>
      <c r="C306" s="1596"/>
      <c r="F306" s="1526"/>
      <c r="G306" s="1525"/>
      <c r="H306" s="1720" t="s">
        <v>139</v>
      </c>
      <c r="I306" s="1705" t="s">
        <v>311</v>
      </c>
      <c r="J306" s="1522" t="s">
        <v>380</v>
      </c>
      <c r="K306" s="1522"/>
      <c r="L306" s="1522"/>
      <c r="M306" s="1705" t="s">
        <v>311</v>
      </c>
      <c r="N306" s="1522" t="s">
        <v>379</v>
      </c>
      <c r="O306" s="1522"/>
      <c r="P306" s="1522"/>
      <c r="Q306" s="1719"/>
      <c r="R306" s="1719"/>
      <c r="S306" s="1719"/>
      <c r="T306" s="1719"/>
      <c r="U306" s="1719"/>
      <c r="V306" s="1719"/>
      <c r="W306" s="1719"/>
      <c r="X306" s="1718"/>
      <c r="Y306" s="1695"/>
      <c r="Z306" s="1694"/>
      <c r="AA306" s="1694"/>
      <c r="AB306" s="1693"/>
      <c r="AC306" s="1695"/>
      <c r="AD306" s="1694"/>
      <c r="AE306" s="1694"/>
      <c r="AF306" s="1693"/>
      <c r="AG306" s="1581"/>
    </row>
    <row r="307" spans="1:33" ht="18.75" customHeight="1" x14ac:dyDescent="0.15">
      <c r="A307" s="1539" t="s">
        <v>311</v>
      </c>
      <c r="B307" s="1529">
        <v>69</v>
      </c>
      <c r="C307" s="1528" t="s">
        <v>387</v>
      </c>
      <c r="D307" s="1588" t="s">
        <v>311</v>
      </c>
      <c r="E307" s="1527" t="s">
        <v>442</v>
      </c>
      <c r="F307" s="1526"/>
      <c r="G307" s="1525"/>
      <c r="H307" s="1717"/>
      <c r="I307" s="1703"/>
      <c r="J307" s="1566"/>
      <c r="K307" s="1566"/>
      <c r="L307" s="1566"/>
      <c r="M307" s="1703"/>
      <c r="N307" s="1566"/>
      <c r="O307" s="1566"/>
      <c r="P307" s="1566"/>
      <c r="Q307" s="1565"/>
      <c r="R307" s="1565"/>
      <c r="S307" s="1565"/>
      <c r="T307" s="1565"/>
      <c r="U307" s="1565"/>
      <c r="V307" s="1565"/>
      <c r="W307" s="1565"/>
      <c r="X307" s="1564"/>
      <c r="Y307" s="1695"/>
      <c r="Z307" s="1694"/>
      <c r="AA307" s="1694"/>
      <c r="AB307" s="1693"/>
      <c r="AC307" s="1695"/>
      <c r="AD307" s="1694"/>
      <c r="AE307" s="1694"/>
      <c r="AF307" s="1693"/>
      <c r="AG307" s="1581"/>
    </row>
    <row r="308" spans="1:33" ht="18.75" customHeight="1" x14ac:dyDescent="0.15">
      <c r="A308" s="1570"/>
      <c r="B308" s="1502"/>
      <c r="C308" s="1528" t="s">
        <v>382</v>
      </c>
      <c r="D308" s="1539" t="s">
        <v>311</v>
      </c>
      <c r="E308" s="1527" t="s">
        <v>381</v>
      </c>
      <c r="F308" s="1526"/>
      <c r="G308" s="1525"/>
      <c r="H308" s="1698" t="s">
        <v>860</v>
      </c>
      <c r="I308" s="1537" t="s">
        <v>311</v>
      </c>
      <c r="J308" s="1533" t="s">
        <v>385</v>
      </c>
      <c r="K308" s="1533"/>
      <c r="L308" s="1534" t="s">
        <v>311</v>
      </c>
      <c r="M308" s="1533" t="s">
        <v>397</v>
      </c>
      <c r="N308" s="1533"/>
      <c r="O308" s="1534" t="s">
        <v>311</v>
      </c>
      <c r="P308" s="1533" t="s">
        <v>396</v>
      </c>
      <c r="Q308" s="1532"/>
      <c r="R308" s="1532"/>
      <c r="S308" s="1532"/>
      <c r="T308" s="1532"/>
      <c r="U308" s="1521"/>
      <c r="V308" s="1521"/>
      <c r="W308" s="1521"/>
      <c r="X308" s="1520"/>
      <c r="Y308" s="1695"/>
      <c r="Z308" s="1694"/>
      <c r="AA308" s="1694"/>
      <c r="AB308" s="1693"/>
      <c r="AC308" s="1695"/>
      <c r="AD308" s="1694"/>
      <c r="AE308" s="1694"/>
      <c r="AF308" s="1693"/>
      <c r="AG308" s="1581"/>
    </row>
    <row r="309" spans="1:33" ht="18.75" customHeight="1" x14ac:dyDescent="0.15">
      <c r="A309" s="1539"/>
      <c r="B309" s="1529"/>
      <c r="C309" s="1528" t="s">
        <v>378</v>
      </c>
      <c r="D309" s="1539"/>
      <c r="E309" s="1527" t="s">
        <v>377</v>
      </c>
      <c r="F309" s="1526"/>
      <c r="G309" s="1525"/>
      <c r="H309" s="1562" t="s">
        <v>144</v>
      </c>
      <c r="I309" s="1537" t="s">
        <v>311</v>
      </c>
      <c r="J309" s="1533" t="s">
        <v>385</v>
      </c>
      <c r="K309" s="1533"/>
      <c r="L309" s="1534" t="s">
        <v>311</v>
      </c>
      <c r="M309" s="1533" t="s">
        <v>431</v>
      </c>
      <c r="N309" s="1533"/>
      <c r="O309" s="1534" t="s">
        <v>311</v>
      </c>
      <c r="P309" s="1533" t="s">
        <v>430</v>
      </c>
      <c r="Q309" s="1555"/>
      <c r="R309" s="1534" t="s">
        <v>311</v>
      </c>
      <c r="S309" s="1533" t="s">
        <v>432</v>
      </c>
      <c r="T309" s="1555"/>
      <c r="U309" s="1555"/>
      <c r="V309" s="1555"/>
      <c r="W309" s="1555"/>
      <c r="X309" s="1696"/>
      <c r="Y309" s="1695"/>
      <c r="Z309" s="1694"/>
      <c r="AA309" s="1694"/>
      <c r="AB309" s="1693"/>
      <c r="AC309" s="1695"/>
      <c r="AD309" s="1694"/>
      <c r="AE309" s="1694"/>
      <c r="AF309" s="1693"/>
    </row>
    <row r="310" spans="1:33" s="538" customFormat="1" ht="18.75" customHeight="1" x14ac:dyDescent="0.15">
      <c r="A310" s="1716"/>
      <c r="B310" s="1691"/>
      <c r="C310" s="1714"/>
      <c r="D310" s="1716"/>
      <c r="E310" s="1688"/>
      <c r="F310" s="1713"/>
      <c r="G310" s="1712"/>
      <c r="H310" s="1685" t="s">
        <v>1094</v>
      </c>
      <c r="I310" s="1684" t="s">
        <v>311</v>
      </c>
      <c r="J310" s="1683" t="s">
        <v>385</v>
      </c>
      <c r="K310" s="1683"/>
      <c r="L310" s="1681"/>
      <c r="M310" s="1681" t="s">
        <v>311</v>
      </c>
      <c r="N310" s="1683" t="s">
        <v>1107</v>
      </c>
      <c r="O310" s="1682"/>
      <c r="P310" s="1681"/>
      <c r="Q310" s="1681" t="s">
        <v>311</v>
      </c>
      <c r="R310" s="1680" t="s">
        <v>1106</v>
      </c>
      <c r="S310" s="1681"/>
      <c r="T310" s="1681"/>
      <c r="U310" s="1681"/>
      <c r="V310" s="1680"/>
      <c r="W310" s="1679"/>
      <c r="X310" s="1678"/>
      <c r="Y310" s="1676"/>
      <c r="Z310" s="1676"/>
      <c r="AA310" s="1676"/>
      <c r="AB310" s="1675"/>
      <c r="AC310" s="1677"/>
      <c r="AD310" s="1676"/>
      <c r="AE310" s="1676"/>
      <c r="AF310" s="1675"/>
    </row>
    <row r="311" spans="1:33" s="538" customFormat="1" ht="18.75" customHeight="1" x14ac:dyDescent="0.15">
      <c r="A311" s="1674"/>
      <c r="B311" s="1673"/>
      <c r="C311" s="1672"/>
      <c r="D311" s="1671"/>
      <c r="E311" s="1670"/>
      <c r="F311" s="1669"/>
      <c r="G311" s="1668"/>
      <c r="H311" s="1667"/>
      <c r="I311" s="1716" t="s">
        <v>311</v>
      </c>
      <c r="J311" s="1663" t="s">
        <v>1105</v>
      </c>
      <c r="K311" s="1680"/>
      <c r="L311" s="1715"/>
      <c r="M311" s="1715" t="s">
        <v>311</v>
      </c>
      <c r="N311" s="1663" t="s">
        <v>1104</v>
      </c>
      <c r="O311" s="1665"/>
      <c r="P311" s="1664"/>
      <c r="Q311" s="1664" t="s">
        <v>311</v>
      </c>
      <c r="R311" s="1663" t="s">
        <v>1103</v>
      </c>
      <c r="S311" s="1664"/>
      <c r="T311" s="1663"/>
      <c r="U311" s="1664" t="s">
        <v>311</v>
      </c>
      <c r="V311" s="1663" t="s">
        <v>1102</v>
      </c>
      <c r="W311" s="1662"/>
      <c r="X311" s="1661"/>
      <c r="Y311" s="1659"/>
      <c r="Z311" s="1659"/>
      <c r="AA311" s="1659"/>
      <c r="AB311" s="1658"/>
      <c r="AC311" s="1660"/>
      <c r="AD311" s="1659"/>
      <c r="AE311" s="1659"/>
      <c r="AF311" s="1658"/>
    </row>
    <row r="312" spans="1:33" ht="18.75" customHeight="1" x14ac:dyDescent="0.15">
      <c r="A312" s="1552"/>
      <c r="B312" s="1551"/>
      <c r="C312" s="1573"/>
      <c r="D312" s="1549"/>
      <c r="E312" s="1572"/>
      <c r="F312" s="1549"/>
      <c r="G312" s="1548"/>
      <c r="H312" s="1709" t="s">
        <v>12</v>
      </c>
      <c r="I312" s="1546" t="s">
        <v>311</v>
      </c>
      <c r="J312" s="1542" t="s">
        <v>407</v>
      </c>
      <c r="K312" s="1627"/>
      <c r="L312" s="1545"/>
      <c r="M312" s="1544" t="s">
        <v>311</v>
      </c>
      <c r="N312" s="1542" t="s">
        <v>439</v>
      </c>
      <c r="O312" s="1626"/>
      <c r="P312" s="1626"/>
      <c r="Q312" s="1626"/>
      <c r="R312" s="1626"/>
      <c r="S312" s="1626"/>
      <c r="T312" s="1626"/>
      <c r="U312" s="1626"/>
      <c r="V312" s="1626"/>
      <c r="W312" s="1626"/>
      <c r="X312" s="1708"/>
      <c r="Y312" s="1642" t="s">
        <v>311</v>
      </c>
      <c r="Z312" s="1640" t="s">
        <v>438</v>
      </c>
      <c r="AA312" s="1640"/>
      <c r="AB312" s="1707"/>
      <c r="AC312" s="1642" t="s">
        <v>311</v>
      </c>
      <c r="AD312" s="1640" t="s">
        <v>438</v>
      </c>
      <c r="AE312" s="1640"/>
      <c r="AF312" s="1707"/>
      <c r="AG312" s="1581"/>
    </row>
    <row r="313" spans="1:33" ht="18.75" customHeight="1" x14ac:dyDescent="0.15">
      <c r="A313" s="1530"/>
      <c r="B313" s="1529"/>
      <c r="C313" s="1528"/>
      <c r="D313" s="1526"/>
      <c r="E313" s="1527"/>
      <c r="F313" s="1526"/>
      <c r="G313" s="1525"/>
      <c r="H313" s="1562" t="s">
        <v>10</v>
      </c>
      <c r="I313" s="1537" t="s">
        <v>311</v>
      </c>
      <c r="J313" s="1533" t="s">
        <v>385</v>
      </c>
      <c r="K313" s="1533"/>
      <c r="L313" s="1535"/>
      <c r="M313" s="1534" t="s">
        <v>311</v>
      </c>
      <c r="N313" s="1533" t="s">
        <v>437</v>
      </c>
      <c r="O313" s="1533"/>
      <c r="P313" s="1535"/>
      <c r="Q313" s="1536"/>
      <c r="R313" s="1536"/>
      <c r="S313" s="1536"/>
      <c r="T313" s="1536"/>
      <c r="U313" s="1536"/>
      <c r="V313" s="1536"/>
      <c r="W313" s="1536"/>
      <c r="X313" s="1699"/>
      <c r="Y313" s="1539" t="s">
        <v>311</v>
      </c>
      <c r="Z313" s="1507" t="s">
        <v>436</v>
      </c>
      <c r="AA313" s="1694"/>
      <c r="AB313" s="1693"/>
      <c r="AC313" s="1539" t="s">
        <v>311</v>
      </c>
      <c r="AD313" s="1507" t="s">
        <v>436</v>
      </c>
      <c r="AE313" s="1694"/>
      <c r="AF313" s="1693"/>
      <c r="AG313" s="1581"/>
    </row>
    <row r="314" spans="1:33" ht="18.75" customHeight="1" x14ac:dyDescent="0.15">
      <c r="A314" s="1530"/>
      <c r="B314" s="1529"/>
      <c r="C314" s="1528"/>
      <c r="D314" s="1526"/>
      <c r="E314" s="1527"/>
      <c r="F314" s="1526"/>
      <c r="G314" s="1525"/>
      <c r="H314" s="1618" t="s">
        <v>288</v>
      </c>
      <c r="I314" s="1537" t="s">
        <v>311</v>
      </c>
      <c r="J314" s="1533" t="s">
        <v>441</v>
      </c>
      <c r="K314" s="1536"/>
      <c r="L314" s="1535"/>
      <c r="M314" s="1534" t="s">
        <v>311</v>
      </c>
      <c r="N314" s="1533" t="s">
        <v>440</v>
      </c>
      <c r="O314" s="1532"/>
      <c r="P314" s="1532"/>
      <c r="Q314" s="1536"/>
      <c r="R314" s="1536"/>
      <c r="S314" s="1536"/>
      <c r="T314" s="1536"/>
      <c r="U314" s="1536"/>
      <c r="V314" s="1536"/>
      <c r="W314" s="1536"/>
      <c r="X314" s="1699"/>
      <c r="Y314" s="1695"/>
      <c r="Z314" s="1694"/>
      <c r="AA314" s="1694"/>
      <c r="AB314" s="1693"/>
      <c r="AC314" s="1695"/>
      <c r="AD314" s="1694"/>
      <c r="AE314" s="1694"/>
      <c r="AF314" s="1693"/>
    </row>
    <row r="315" spans="1:33" ht="19.5" customHeight="1" x14ac:dyDescent="0.15">
      <c r="A315" s="1530"/>
      <c r="B315" s="1529"/>
      <c r="C315" s="1571"/>
      <c r="D315" s="1570"/>
      <c r="E315" s="1527"/>
      <c r="F315" s="1526"/>
      <c r="G315" s="1540"/>
      <c r="H315" s="1538" t="s">
        <v>851</v>
      </c>
      <c r="I315" s="1537" t="s">
        <v>311</v>
      </c>
      <c r="J315" s="1533" t="s">
        <v>441</v>
      </c>
      <c r="K315" s="1536"/>
      <c r="L315" s="1535"/>
      <c r="M315" s="1534" t="s">
        <v>311</v>
      </c>
      <c r="N315" s="1533" t="s">
        <v>852</v>
      </c>
      <c r="O315" s="1534"/>
      <c r="P315" s="1533"/>
      <c r="Q315" s="1532"/>
      <c r="R315" s="1532"/>
      <c r="S315" s="1532"/>
      <c r="T315" s="1532"/>
      <c r="U315" s="1532"/>
      <c r="V315" s="1532"/>
      <c r="W315" s="1532"/>
      <c r="X315" s="1598"/>
      <c r="Y315" s="1694"/>
      <c r="Z315" s="1694"/>
      <c r="AA315" s="1694"/>
      <c r="AB315" s="1693"/>
      <c r="AC315" s="1695"/>
      <c r="AD315" s="1694"/>
      <c r="AE315" s="1694"/>
      <c r="AF315" s="1693"/>
    </row>
    <row r="316" spans="1:33" ht="19.5" customHeight="1" x14ac:dyDescent="0.15">
      <c r="A316" s="1530"/>
      <c r="B316" s="1529"/>
      <c r="C316" s="1571"/>
      <c r="D316" s="1570"/>
      <c r="E316" s="1527"/>
      <c r="F316" s="1526"/>
      <c r="G316" s="1540"/>
      <c r="H316" s="1538" t="s">
        <v>855</v>
      </c>
      <c r="I316" s="1537" t="s">
        <v>311</v>
      </c>
      <c r="J316" s="1533" t="s">
        <v>441</v>
      </c>
      <c r="K316" s="1536"/>
      <c r="L316" s="1535"/>
      <c r="M316" s="1534" t="s">
        <v>311</v>
      </c>
      <c r="N316" s="1533" t="s">
        <v>852</v>
      </c>
      <c r="O316" s="1534"/>
      <c r="P316" s="1533"/>
      <c r="Q316" s="1532"/>
      <c r="R316" s="1532"/>
      <c r="S316" s="1532"/>
      <c r="T316" s="1532"/>
      <c r="U316" s="1532"/>
      <c r="V316" s="1532"/>
      <c r="W316" s="1532"/>
      <c r="X316" s="1598"/>
      <c r="Y316" s="1694"/>
      <c r="Z316" s="1694"/>
      <c r="AA316" s="1694"/>
      <c r="AB316" s="1693"/>
      <c r="AC316" s="1695"/>
      <c r="AD316" s="1694"/>
      <c r="AE316" s="1694"/>
      <c r="AF316" s="1693"/>
    </row>
    <row r="317" spans="1:33" ht="18.75" customHeight="1" x14ac:dyDescent="0.15">
      <c r="A317" s="1530"/>
      <c r="B317" s="1529"/>
      <c r="C317" s="1528"/>
      <c r="D317" s="1526"/>
      <c r="E317" s="1527"/>
      <c r="F317" s="1526"/>
      <c r="G317" s="1525"/>
      <c r="H317" s="1706" t="s">
        <v>196</v>
      </c>
      <c r="I317" s="1705" t="s">
        <v>311</v>
      </c>
      <c r="J317" s="1522" t="s">
        <v>385</v>
      </c>
      <c r="K317" s="1522"/>
      <c r="L317" s="1705" t="s">
        <v>311</v>
      </c>
      <c r="M317" s="1522" t="s">
        <v>388</v>
      </c>
      <c r="N317" s="1522"/>
      <c r="O317" s="1591"/>
      <c r="P317" s="1591"/>
      <c r="Q317" s="1591"/>
      <c r="R317" s="1591"/>
      <c r="S317" s="1591"/>
      <c r="T317" s="1591"/>
      <c r="U317" s="1591"/>
      <c r="V317" s="1591"/>
      <c r="W317" s="1591"/>
      <c r="X317" s="1620"/>
      <c r="Y317" s="1695"/>
      <c r="Z317" s="1694"/>
      <c r="AA317" s="1694"/>
      <c r="AB317" s="1693"/>
      <c r="AC317" s="1695"/>
      <c r="AD317" s="1694"/>
      <c r="AE317" s="1694"/>
      <c r="AF317" s="1693"/>
    </row>
    <row r="318" spans="1:33" ht="18.75" customHeight="1" x14ac:dyDescent="0.15">
      <c r="A318" s="1530"/>
      <c r="B318" s="1529"/>
      <c r="C318" s="1528"/>
      <c r="D318" s="1526"/>
      <c r="E318" s="1527"/>
      <c r="F318" s="1526"/>
      <c r="G318" s="1525"/>
      <c r="H318" s="1704"/>
      <c r="I318" s="1703"/>
      <c r="J318" s="1566"/>
      <c r="K318" s="1566"/>
      <c r="L318" s="1703"/>
      <c r="M318" s="1566"/>
      <c r="N318" s="1566"/>
      <c r="O318" s="1605"/>
      <c r="P318" s="1605"/>
      <c r="Q318" s="1605"/>
      <c r="R318" s="1605"/>
      <c r="S318" s="1605"/>
      <c r="T318" s="1605"/>
      <c r="U318" s="1605"/>
      <c r="V318" s="1605"/>
      <c r="W318" s="1605"/>
      <c r="X318" s="1604"/>
      <c r="Y318" s="1695"/>
      <c r="Z318" s="1694"/>
      <c r="AA318" s="1694"/>
      <c r="AB318" s="1693"/>
      <c r="AC318" s="1695"/>
      <c r="AD318" s="1694"/>
      <c r="AE318" s="1694"/>
      <c r="AF318" s="1693"/>
    </row>
    <row r="319" spans="1:33" ht="18.75" customHeight="1" x14ac:dyDescent="0.15">
      <c r="A319" s="1530"/>
      <c r="B319" s="1529"/>
      <c r="C319" s="1528"/>
      <c r="D319" s="1526"/>
      <c r="E319" s="1527"/>
      <c r="F319" s="1526"/>
      <c r="G319" s="1525"/>
      <c r="H319" s="1562" t="s">
        <v>151</v>
      </c>
      <c r="I319" s="1593" t="s">
        <v>311</v>
      </c>
      <c r="J319" s="1533" t="s">
        <v>385</v>
      </c>
      <c r="K319" s="1533"/>
      <c r="L319" s="1534" t="s">
        <v>311</v>
      </c>
      <c r="M319" s="1533" t="s">
        <v>397</v>
      </c>
      <c r="N319" s="1533"/>
      <c r="O319" s="1592" t="s">
        <v>311</v>
      </c>
      <c r="P319" s="1533" t="s">
        <v>396</v>
      </c>
      <c r="Q319" s="1555"/>
      <c r="R319" s="1555"/>
      <c r="S319" s="1555"/>
      <c r="T319" s="1555"/>
      <c r="U319" s="1555"/>
      <c r="V319" s="1555"/>
      <c r="W319" s="1555"/>
      <c r="X319" s="1696"/>
      <c r="Y319" s="1695"/>
      <c r="Z319" s="1694"/>
      <c r="AA319" s="1694"/>
      <c r="AB319" s="1693"/>
      <c r="AC319" s="1695"/>
      <c r="AD319" s="1694"/>
      <c r="AE319" s="1694"/>
      <c r="AF319" s="1693"/>
    </row>
    <row r="320" spans="1:33" ht="18.75" customHeight="1" x14ac:dyDescent="0.15">
      <c r="A320" s="1530"/>
      <c r="B320" s="1529"/>
      <c r="C320" s="1528"/>
      <c r="D320" s="1539"/>
      <c r="E320" s="1527"/>
      <c r="F320" s="1526"/>
      <c r="G320" s="1525"/>
      <c r="H320" s="1562" t="s">
        <v>146</v>
      </c>
      <c r="I320" s="1537" t="s">
        <v>311</v>
      </c>
      <c r="J320" s="1533" t="s">
        <v>385</v>
      </c>
      <c r="K320" s="1536"/>
      <c r="L320" s="1534" t="s">
        <v>311</v>
      </c>
      <c r="M320" s="1533" t="s">
        <v>388</v>
      </c>
      <c r="N320" s="1555"/>
      <c r="O320" s="1555"/>
      <c r="P320" s="1555"/>
      <c r="Q320" s="1555"/>
      <c r="R320" s="1555"/>
      <c r="S320" s="1555"/>
      <c r="T320" s="1555"/>
      <c r="U320" s="1555"/>
      <c r="V320" s="1555"/>
      <c r="W320" s="1555"/>
      <c r="X320" s="1696"/>
      <c r="Y320" s="1695"/>
      <c r="Z320" s="1694"/>
      <c r="AA320" s="1694"/>
      <c r="AB320" s="1693"/>
      <c r="AC320" s="1695"/>
      <c r="AD320" s="1694"/>
      <c r="AE320" s="1694"/>
      <c r="AF320" s="1693"/>
    </row>
    <row r="321" spans="1:33" ht="18.75" customHeight="1" x14ac:dyDescent="0.15">
      <c r="A321" s="1539" t="s">
        <v>311</v>
      </c>
      <c r="B321" s="1529">
        <v>37</v>
      </c>
      <c r="C321" s="1528" t="s">
        <v>392</v>
      </c>
      <c r="D321" s="1539" t="s">
        <v>311</v>
      </c>
      <c r="E321" s="1527" t="s">
        <v>416</v>
      </c>
      <c r="F321" s="1526"/>
      <c r="G321" s="1525"/>
      <c r="H321" s="1618" t="s">
        <v>211</v>
      </c>
      <c r="I321" s="1537" t="s">
        <v>311</v>
      </c>
      <c r="J321" s="1533" t="s">
        <v>399</v>
      </c>
      <c r="K321" s="1536"/>
      <c r="L321" s="1535"/>
      <c r="M321" s="1534" t="s">
        <v>311</v>
      </c>
      <c r="N321" s="1533" t="s">
        <v>398</v>
      </c>
      <c r="O321" s="1532"/>
      <c r="P321" s="1532"/>
      <c r="Q321" s="1532"/>
      <c r="R321" s="1532"/>
      <c r="S321" s="1532"/>
      <c r="T321" s="1532"/>
      <c r="U321" s="1532"/>
      <c r="V321" s="1532"/>
      <c r="W321" s="1532"/>
      <c r="X321" s="1598"/>
      <c r="Y321" s="1695"/>
      <c r="Z321" s="1694"/>
      <c r="AA321" s="1694"/>
      <c r="AB321" s="1693"/>
      <c r="AC321" s="1695"/>
      <c r="AD321" s="1694"/>
      <c r="AE321" s="1694"/>
      <c r="AF321" s="1693"/>
    </row>
    <row r="322" spans="1:33" ht="18.75" customHeight="1" x14ac:dyDescent="0.15">
      <c r="A322" s="1530"/>
      <c r="B322" s="1529"/>
      <c r="C322" s="1528" t="s">
        <v>435</v>
      </c>
      <c r="D322" s="1539" t="s">
        <v>311</v>
      </c>
      <c r="E322" s="1527" t="s">
        <v>415</v>
      </c>
      <c r="F322" s="1526"/>
      <c r="G322" s="1525"/>
      <c r="H322" s="1562" t="s">
        <v>153</v>
      </c>
      <c r="I322" s="1593" t="s">
        <v>311</v>
      </c>
      <c r="J322" s="1533" t="s">
        <v>385</v>
      </c>
      <c r="K322" s="1533"/>
      <c r="L322" s="1534" t="s">
        <v>311</v>
      </c>
      <c r="M322" s="1533" t="s">
        <v>397</v>
      </c>
      <c r="N322" s="1533"/>
      <c r="O322" s="1592" t="s">
        <v>311</v>
      </c>
      <c r="P322" s="1533" t="s">
        <v>396</v>
      </c>
      <c r="Q322" s="1555"/>
      <c r="R322" s="1555"/>
      <c r="S322" s="1555"/>
      <c r="T322" s="1555"/>
      <c r="U322" s="1555"/>
      <c r="V322" s="1555"/>
      <c r="W322" s="1555"/>
      <c r="X322" s="1696"/>
      <c r="Y322" s="1695"/>
      <c r="Z322" s="1694"/>
      <c r="AA322" s="1694"/>
      <c r="AB322" s="1693"/>
      <c r="AC322" s="1695"/>
      <c r="AD322" s="1694"/>
      <c r="AE322" s="1694"/>
      <c r="AF322" s="1693"/>
    </row>
    <row r="323" spans="1:33" ht="18.75" customHeight="1" x14ac:dyDescent="0.15">
      <c r="A323" s="1530"/>
      <c r="B323" s="1529"/>
      <c r="C323" s="1702"/>
      <c r="D323" s="1539" t="s">
        <v>311</v>
      </c>
      <c r="E323" s="1527" t="s">
        <v>434</v>
      </c>
      <c r="F323" s="1526"/>
      <c r="G323" s="1525"/>
      <c r="H323" s="1700" t="s">
        <v>866</v>
      </c>
      <c r="I323" s="1537" t="s">
        <v>311</v>
      </c>
      <c r="J323" s="1533" t="s">
        <v>385</v>
      </c>
      <c r="K323" s="1533"/>
      <c r="L323" s="1534" t="s">
        <v>311</v>
      </c>
      <c r="M323" s="1533" t="s">
        <v>397</v>
      </c>
      <c r="N323" s="1533"/>
      <c r="O323" s="1534" t="s">
        <v>311</v>
      </c>
      <c r="P323" s="1533" t="s">
        <v>396</v>
      </c>
      <c r="Q323" s="1536"/>
      <c r="R323" s="1536"/>
      <c r="S323" s="1536"/>
      <c r="T323" s="1536"/>
      <c r="U323" s="1536"/>
      <c r="V323" s="1536"/>
      <c r="W323" s="1536"/>
      <c r="X323" s="1699"/>
      <c r="Y323" s="1695"/>
      <c r="Z323" s="1694"/>
      <c r="AA323" s="1694"/>
      <c r="AB323" s="1693"/>
      <c r="AC323" s="1695"/>
      <c r="AD323" s="1694"/>
      <c r="AE323" s="1694"/>
      <c r="AF323" s="1693"/>
    </row>
    <row r="324" spans="1:33" ht="18.75" customHeight="1" x14ac:dyDescent="0.15">
      <c r="A324" s="1530"/>
      <c r="B324" s="1529"/>
      <c r="C324" s="1528"/>
      <c r="D324" s="1539" t="s">
        <v>311</v>
      </c>
      <c r="E324" s="1527" t="s">
        <v>433</v>
      </c>
      <c r="F324" s="1526"/>
      <c r="G324" s="1525"/>
      <c r="H324" s="1594" t="s">
        <v>192</v>
      </c>
      <c r="I324" s="1537" t="s">
        <v>311</v>
      </c>
      <c r="J324" s="1533" t="s">
        <v>385</v>
      </c>
      <c r="K324" s="1536"/>
      <c r="L324" s="1534" t="s">
        <v>311</v>
      </c>
      <c r="M324" s="1533" t="s">
        <v>388</v>
      </c>
      <c r="N324" s="1555"/>
      <c r="O324" s="1555"/>
      <c r="P324" s="1555"/>
      <c r="Q324" s="1555"/>
      <c r="R324" s="1555"/>
      <c r="S324" s="1555"/>
      <c r="T324" s="1555"/>
      <c r="U324" s="1555"/>
      <c r="V324" s="1555"/>
      <c r="W324" s="1555"/>
      <c r="X324" s="1696"/>
      <c r="Y324" s="1695"/>
      <c r="Z324" s="1694"/>
      <c r="AA324" s="1694"/>
      <c r="AB324" s="1693"/>
      <c r="AC324" s="1695"/>
      <c r="AD324" s="1694"/>
      <c r="AE324" s="1694"/>
      <c r="AF324" s="1693"/>
    </row>
    <row r="325" spans="1:33" ht="18.75" customHeight="1" x14ac:dyDescent="0.15">
      <c r="A325" s="1530"/>
      <c r="B325" s="1529"/>
      <c r="C325" s="1528"/>
      <c r="D325" s="1526"/>
      <c r="E325" s="1527"/>
      <c r="F325" s="1526"/>
      <c r="G325" s="1527"/>
      <c r="H325" s="1700" t="s">
        <v>867</v>
      </c>
      <c r="I325" s="1537" t="s">
        <v>311</v>
      </c>
      <c r="J325" s="1533" t="s">
        <v>385</v>
      </c>
      <c r="K325" s="1533"/>
      <c r="L325" s="1534" t="s">
        <v>311</v>
      </c>
      <c r="M325" s="1605" t="s">
        <v>388</v>
      </c>
      <c r="N325" s="1533"/>
      <c r="O325" s="1533"/>
      <c r="P325" s="1533"/>
      <c r="Q325" s="1536"/>
      <c r="R325" s="1536"/>
      <c r="S325" s="1536"/>
      <c r="T325" s="1536"/>
      <c r="U325" s="1536"/>
      <c r="V325" s="1536"/>
      <c r="W325" s="1536"/>
      <c r="X325" s="1699"/>
      <c r="Y325" s="1695"/>
      <c r="Z325" s="1694"/>
      <c r="AA325" s="1694"/>
      <c r="AB325" s="1693"/>
      <c r="AC325" s="1695"/>
      <c r="AD325" s="1694"/>
      <c r="AE325" s="1694"/>
      <c r="AF325" s="1693"/>
    </row>
    <row r="326" spans="1:33" ht="18.75" customHeight="1" x14ac:dyDescent="0.15">
      <c r="A326" s="1530"/>
      <c r="B326" s="1529"/>
      <c r="C326" s="1528"/>
      <c r="D326" s="1526"/>
      <c r="E326" s="1527"/>
      <c r="F326" s="1526"/>
      <c r="G326" s="1527"/>
      <c r="H326" s="1700" t="s">
        <v>868</v>
      </c>
      <c r="I326" s="1537" t="s">
        <v>311</v>
      </c>
      <c r="J326" s="1533" t="s">
        <v>385</v>
      </c>
      <c r="K326" s="1533"/>
      <c r="L326" s="1534" t="s">
        <v>311</v>
      </c>
      <c r="M326" s="1605" t="s">
        <v>388</v>
      </c>
      <c r="N326" s="1533"/>
      <c r="O326" s="1533"/>
      <c r="P326" s="1533"/>
      <c r="Q326" s="1536"/>
      <c r="R326" s="1536"/>
      <c r="S326" s="1536"/>
      <c r="T326" s="1536"/>
      <c r="U326" s="1536"/>
      <c r="V326" s="1536"/>
      <c r="W326" s="1536"/>
      <c r="X326" s="1699"/>
      <c r="Y326" s="1695"/>
      <c r="Z326" s="1694"/>
      <c r="AA326" s="1694"/>
      <c r="AB326" s="1693"/>
      <c r="AC326" s="1695"/>
      <c r="AD326" s="1694"/>
      <c r="AE326" s="1694"/>
      <c r="AF326" s="1693"/>
    </row>
    <row r="327" spans="1:33" ht="18.75" customHeight="1" x14ac:dyDescent="0.15">
      <c r="A327" s="1530"/>
      <c r="B327" s="1529"/>
      <c r="C327" s="1528"/>
      <c r="D327" s="1526"/>
      <c r="E327" s="1527"/>
      <c r="F327" s="1526"/>
      <c r="G327" s="1525"/>
      <c r="H327" s="1698" t="s">
        <v>860</v>
      </c>
      <c r="I327" s="1537" t="s">
        <v>311</v>
      </c>
      <c r="J327" s="1533" t="s">
        <v>385</v>
      </c>
      <c r="K327" s="1533"/>
      <c r="L327" s="1534" t="s">
        <v>311</v>
      </c>
      <c r="M327" s="1533" t="s">
        <v>397</v>
      </c>
      <c r="N327" s="1533"/>
      <c r="O327" s="1534" t="s">
        <v>311</v>
      </c>
      <c r="P327" s="1533" t="s">
        <v>396</v>
      </c>
      <c r="Q327" s="1532"/>
      <c r="R327" s="1532"/>
      <c r="S327" s="1532"/>
      <c r="T327" s="1532"/>
      <c r="U327" s="1521"/>
      <c r="V327" s="1521"/>
      <c r="W327" s="1521"/>
      <c r="X327" s="1520"/>
      <c r="Y327" s="1695"/>
      <c r="Z327" s="1694"/>
      <c r="AA327" s="1694"/>
      <c r="AB327" s="1693"/>
      <c r="AC327" s="1695"/>
      <c r="AD327" s="1694"/>
      <c r="AE327" s="1694"/>
      <c r="AF327" s="1693"/>
    </row>
    <row r="328" spans="1:33" ht="18.75" customHeight="1" x14ac:dyDescent="0.15">
      <c r="A328" s="1530"/>
      <c r="B328" s="1529"/>
      <c r="C328" s="1528"/>
      <c r="D328" s="1526"/>
      <c r="E328" s="1527"/>
      <c r="F328" s="1526"/>
      <c r="G328" s="1525"/>
      <c r="H328" s="1562" t="s">
        <v>144</v>
      </c>
      <c r="I328" s="1537" t="s">
        <v>311</v>
      </c>
      <c r="J328" s="1533" t="s">
        <v>385</v>
      </c>
      <c r="K328" s="1533"/>
      <c r="L328" s="1534" t="s">
        <v>311</v>
      </c>
      <c r="M328" s="1533" t="s">
        <v>431</v>
      </c>
      <c r="N328" s="1533"/>
      <c r="O328" s="1534" t="s">
        <v>311</v>
      </c>
      <c r="P328" s="1533" t="s">
        <v>430</v>
      </c>
      <c r="Q328" s="1555"/>
      <c r="R328" s="1534" t="s">
        <v>311</v>
      </c>
      <c r="S328" s="1533" t="s">
        <v>432</v>
      </c>
      <c r="T328" s="1555"/>
      <c r="U328" s="1555"/>
      <c r="V328" s="1555"/>
      <c r="W328" s="1555"/>
      <c r="X328" s="1696"/>
      <c r="Y328" s="1695"/>
      <c r="Z328" s="1694"/>
      <c r="AA328" s="1694"/>
      <c r="AB328" s="1693"/>
      <c r="AC328" s="1695"/>
      <c r="AD328" s="1694"/>
      <c r="AE328" s="1694"/>
      <c r="AF328" s="1693"/>
    </row>
    <row r="329" spans="1:33" s="538" customFormat="1" ht="18.75" customHeight="1" x14ac:dyDescent="0.15">
      <c r="A329" s="1692"/>
      <c r="B329" s="1691"/>
      <c r="C329" s="1714"/>
      <c r="D329" s="1713"/>
      <c r="E329" s="1688"/>
      <c r="F329" s="1713"/>
      <c r="G329" s="1712"/>
      <c r="H329" s="1685" t="s">
        <v>1094</v>
      </c>
      <c r="I329" s="1684" t="s">
        <v>311</v>
      </c>
      <c r="J329" s="1683" t="s">
        <v>385</v>
      </c>
      <c r="K329" s="1683"/>
      <c r="L329" s="1681"/>
      <c r="M329" s="1681" t="s">
        <v>311</v>
      </c>
      <c r="N329" s="1683" t="s">
        <v>1107</v>
      </c>
      <c r="O329" s="1682"/>
      <c r="P329" s="1681"/>
      <c r="Q329" s="1681" t="s">
        <v>311</v>
      </c>
      <c r="R329" s="1680" t="s">
        <v>1106</v>
      </c>
      <c r="S329" s="1681"/>
      <c r="T329" s="1681"/>
      <c r="U329" s="1681"/>
      <c r="V329" s="1680"/>
      <c r="W329" s="1679"/>
      <c r="X329" s="1678"/>
      <c r="Y329" s="1676"/>
      <c r="Z329" s="1676"/>
      <c r="AA329" s="1676"/>
      <c r="AB329" s="1675"/>
      <c r="AC329" s="1677"/>
      <c r="AD329" s="1676"/>
      <c r="AE329" s="1676"/>
      <c r="AF329" s="1675"/>
    </row>
    <row r="330" spans="1:33" s="538" customFormat="1" ht="18.75" customHeight="1" x14ac:dyDescent="0.15">
      <c r="A330" s="1674"/>
      <c r="B330" s="1673"/>
      <c r="C330" s="1672"/>
      <c r="D330" s="1671"/>
      <c r="E330" s="1670"/>
      <c r="F330" s="1669"/>
      <c r="G330" s="1668"/>
      <c r="H330" s="1667"/>
      <c r="I330" s="1666" t="s">
        <v>311</v>
      </c>
      <c r="J330" s="1663" t="s">
        <v>1105</v>
      </c>
      <c r="K330" s="1663"/>
      <c r="L330" s="1664"/>
      <c r="M330" s="1664" t="s">
        <v>311</v>
      </c>
      <c r="N330" s="1663" t="s">
        <v>1104</v>
      </c>
      <c r="O330" s="1665"/>
      <c r="P330" s="1664"/>
      <c r="Q330" s="1664" t="s">
        <v>311</v>
      </c>
      <c r="R330" s="1663" t="s">
        <v>1103</v>
      </c>
      <c r="S330" s="1664"/>
      <c r="T330" s="1663"/>
      <c r="U330" s="1664" t="s">
        <v>311</v>
      </c>
      <c r="V330" s="1663" t="s">
        <v>1102</v>
      </c>
      <c r="W330" s="1662"/>
      <c r="X330" s="1661"/>
      <c r="Y330" s="1659"/>
      <c r="Z330" s="1659"/>
      <c r="AA330" s="1659"/>
      <c r="AB330" s="1658"/>
      <c r="AC330" s="1660"/>
      <c r="AD330" s="1659"/>
      <c r="AE330" s="1659"/>
      <c r="AF330" s="1658"/>
    </row>
    <row r="331" spans="1:33" ht="18.75" customHeight="1" x14ac:dyDescent="0.15">
      <c r="A331" s="1552"/>
      <c r="B331" s="1551"/>
      <c r="C331" s="1573"/>
      <c r="D331" s="1549"/>
      <c r="E331" s="1572"/>
      <c r="F331" s="1711"/>
      <c r="G331" s="1710"/>
      <c r="H331" s="1709" t="s">
        <v>12</v>
      </c>
      <c r="I331" s="1546" t="s">
        <v>311</v>
      </c>
      <c r="J331" s="1542" t="s">
        <v>407</v>
      </c>
      <c r="K331" s="1627"/>
      <c r="L331" s="1545"/>
      <c r="M331" s="1544" t="s">
        <v>311</v>
      </c>
      <c r="N331" s="1542" t="s">
        <v>439</v>
      </c>
      <c r="O331" s="1626"/>
      <c r="P331" s="1626"/>
      <c r="Q331" s="1626"/>
      <c r="R331" s="1626"/>
      <c r="S331" s="1626"/>
      <c r="T331" s="1626"/>
      <c r="U331" s="1626"/>
      <c r="V331" s="1626"/>
      <c r="W331" s="1626"/>
      <c r="X331" s="1708"/>
      <c r="Y331" s="1642" t="s">
        <v>311</v>
      </c>
      <c r="Z331" s="1640" t="s">
        <v>438</v>
      </c>
      <c r="AA331" s="1640"/>
      <c r="AB331" s="1707"/>
      <c r="AC331" s="1642" t="s">
        <v>311</v>
      </c>
      <c r="AD331" s="1640" t="s">
        <v>438</v>
      </c>
      <c r="AE331" s="1640"/>
      <c r="AF331" s="1707"/>
      <c r="AG331" s="1581"/>
    </row>
    <row r="332" spans="1:33" ht="18.75" customHeight="1" x14ac:dyDescent="0.15">
      <c r="A332" s="1530"/>
      <c r="B332" s="1529"/>
      <c r="C332" s="1528"/>
      <c r="D332" s="1526"/>
      <c r="E332" s="1527"/>
      <c r="F332" s="1612"/>
      <c r="G332" s="1697"/>
      <c r="H332" s="1562" t="s">
        <v>10</v>
      </c>
      <c r="I332" s="1537" t="s">
        <v>311</v>
      </c>
      <c r="J332" s="1533" t="s">
        <v>385</v>
      </c>
      <c r="K332" s="1533"/>
      <c r="L332" s="1535"/>
      <c r="M332" s="1534" t="s">
        <v>311</v>
      </c>
      <c r="N332" s="1533" t="s">
        <v>437</v>
      </c>
      <c r="O332" s="1533"/>
      <c r="P332" s="1535"/>
      <c r="Q332" s="1536"/>
      <c r="R332" s="1536"/>
      <c r="S332" s="1536"/>
      <c r="T332" s="1536"/>
      <c r="U332" s="1536"/>
      <c r="V332" s="1536"/>
      <c r="W332" s="1536"/>
      <c r="X332" s="1699"/>
      <c r="Y332" s="1539" t="s">
        <v>311</v>
      </c>
      <c r="Z332" s="1507" t="s">
        <v>436</v>
      </c>
      <c r="AA332" s="1694"/>
      <c r="AB332" s="1693"/>
      <c r="AC332" s="1539" t="s">
        <v>311</v>
      </c>
      <c r="AD332" s="1507" t="s">
        <v>436</v>
      </c>
      <c r="AE332" s="1694"/>
      <c r="AF332" s="1693"/>
      <c r="AG332" s="1581"/>
    </row>
    <row r="333" spans="1:33" ht="19.5" customHeight="1" x14ac:dyDescent="0.15">
      <c r="A333" s="1530"/>
      <c r="B333" s="1529"/>
      <c r="C333" s="1571"/>
      <c r="D333" s="1570"/>
      <c r="E333" s="1527"/>
      <c r="F333" s="1526"/>
      <c r="G333" s="1540"/>
      <c r="H333" s="1538" t="s">
        <v>288</v>
      </c>
      <c r="I333" s="1537" t="s">
        <v>311</v>
      </c>
      <c r="J333" s="1533" t="s">
        <v>441</v>
      </c>
      <c r="K333" s="1536"/>
      <c r="L333" s="1535"/>
      <c r="M333" s="1534" t="s">
        <v>311</v>
      </c>
      <c r="N333" s="1533" t="s">
        <v>852</v>
      </c>
      <c r="O333" s="1534"/>
      <c r="P333" s="1533"/>
      <c r="Q333" s="1532"/>
      <c r="R333" s="1532"/>
      <c r="S333" s="1532"/>
      <c r="T333" s="1532"/>
      <c r="U333" s="1532"/>
      <c r="V333" s="1532"/>
      <c r="W333" s="1532"/>
      <c r="X333" s="1598"/>
      <c r="Y333" s="1539"/>
      <c r="Z333" s="1507"/>
      <c r="AA333" s="1694"/>
      <c r="AB333" s="1693"/>
      <c r="AC333" s="1539"/>
      <c r="AD333" s="1507"/>
      <c r="AE333" s="1694"/>
      <c r="AF333" s="1693"/>
    </row>
    <row r="334" spans="1:33" ht="19.5" customHeight="1" x14ac:dyDescent="0.15">
      <c r="A334" s="1530"/>
      <c r="B334" s="1529"/>
      <c r="C334" s="1571"/>
      <c r="D334" s="1570"/>
      <c r="E334" s="1527"/>
      <c r="F334" s="1526"/>
      <c r="G334" s="1540"/>
      <c r="H334" s="1538" t="s">
        <v>851</v>
      </c>
      <c r="I334" s="1537" t="s">
        <v>311</v>
      </c>
      <c r="J334" s="1533" t="s">
        <v>441</v>
      </c>
      <c r="K334" s="1536"/>
      <c r="L334" s="1535"/>
      <c r="M334" s="1534" t="s">
        <v>311</v>
      </c>
      <c r="N334" s="1533" t="s">
        <v>852</v>
      </c>
      <c r="O334" s="1534"/>
      <c r="P334" s="1533"/>
      <c r="Q334" s="1532"/>
      <c r="R334" s="1532"/>
      <c r="S334" s="1532"/>
      <c r="T334" s="1532"/>
      <c r="U334" s="1532"/>
      <c r="V334" s="1532"/>
      <c r="W334" s="1532"/>
      <c r="X334" s="1598"/>
      <c r="Y334" s="1694"/>
      <c r="Z334" s="1694"/>
      <c r="AA334" s="1694"/>
      <c r="AB334" s="1693"/>
      <c r="AC334" s="1695"/>
      <c r="AD334" s="1694"/>
      <c r="AE334" s="1694"/>
      <c r="AF334" s="1693"/>
    </row>
    <row r="335" spans="1:33" ht="19.5" customHeight="1" x14ac:dyDescent="0.15">
      <c r="A335" s="1530"/>
      <c r="B335" s="1529"/>
      <c r="C335" s="1571"/>
      <c r="D335" s="1570"/>
      <c r="E335" s="1527"/>
      <c r="F335" s="1526"/>
      <c r="G335" s="1540"/>
      <c r="H335" s="1538" t="s">
        <v>855</v>
      </c>
      <c r="I335" s="1537" t="s">
        <v>311</v>
      </c>
      <c r="J335" s="1533" t="s">
        <v>441</v>
      </c>
      <c r="K335" s="1536"/>
      <c r="L335" s="1535"/>
      <c r="M335" s="1534" t="s">
        <v>311</v>
      </c>
      <c r="N335" s="1533" t="s">
        <v>852</v>
      </c>
      <c r="O335" s="1534"/>
      <c r="P335" s="1533"/>
      <c r="Q335" s="1532"/>
      <c r="R335" s="1532"/>
      <c r="S335" s="1532"/>
      <c r="T335" s="1532"/>
      <c r="U335" s="1532"/>
      <c r="V335" s="1532"/>
      <c r="W335" s="1532"/>
      <c r="X335" s="1598"/>
      <c r="Y335" s="1694"/>
      <c r="Z335" s="1694"/>
      <c r="AA335" s="1694"/>
      <c r="AB335" s="1693"/>
      <c r="AC335" s="1695"/>
      <c r="AD335" s="1694"/>
      <c r="AE335" s="1694"/>
      <c r="AF335" s="1693"/>
    </row>
    <row r="336" spans="1:33" ht="18.75" customHeight="1" x14ac:dyDescent="0.15">
      <c r="A336" s="1530"/>
      <c r="B336" s="1529"/>
      <c r="C336" s="1528"/>
      <c r="D336" s="1526"/>
      <c r="E336" s="1527"/>
      <c r="F336" s="1612"/>
      <c r="G336" s="1697"/>
      <c r="H336" s="1706" t="s">
        <v>196</v>
      </c>
      <c r="I336" s="1705" t="s">
        <v>311</v>
      </c>
      <c r="J336" s="1522" t="s">
        <v>385</v>
      </c>
      <c r="K336" s="1522"/>
      <c r="L336" s="1705" t="s">
        <v>311</v>
      </c>
      <c r="M336" s="1522" t="s">
        <v>388</v>
      </c>
      <c r="N336" s="1522"/>
      <c r="O336" s="1591"/>
      <c r="P336" s="1591"/>
      <c r="Q336" s="1591"/>
      <c r="R336" s="1591"/>
      <c r="S336" s="1591"/>
      <c r="T336" s="1591"/>
      <c r="U336" s="1591"/>
      <c r="V336" s="1591"/>
      <c r="W336" s="1591"/>
      <c r="X336" s="1620"/>
      <c r="Y336" s="1695"/>
      <c r="Z336" s="1694"/>
      <c r="AA336" s="1694"/>
      <c r="AB336" s="1693"/>
      <c r="AC336" s="1695"/>
      <c r="AD336" s="1694"/>
      <c r="AE336" s="1694"/>
      <c r="AF336" s="1693"/>
    </row>
    <row r="337" spans="1:32" ht="18.75" customHeight="1" x14ac:dyDescent="0.15">
      <c r="A337" s="1530"/>
      <c r="B337" s="1529"/>
      <c r="C337" s="1702"/>
      <c r="D337" s="1701"/>
      <c r="E337" s="1527"/>
      <c r="F337" s="1612"/>
      <c r="G337" s="1697"/>
      <c r="H337" s="1704"/>
      <c r="I337" s="1703"/>
      <c r="J337" s="1566"/>
      <c r="K337" s="1566"/>
      <c r="L337" s="1703"/>
      <c r="M337" s="1566"/>
      <c r="N337" s="1566"/>
      <c r="O337" s="1605"/>
      <c r="P337" s="1605"/>
      <c r="Q337" s="1605"/>
      <c r="R337" s="1605"/>
      <c r="S337" s="1605"/>
      <c r="T337" s="1605"/>
      <c r="U337" s="1605"/>
      <c r="V337" s="1605"/>
      <c r="W337" s="1605"/>
      <c r="X337" s="1604"/>
      <c r="Y337" s="1695"/>
      <c r="Z337" s="1694"/>
      <c r="AA337" s="1694"/>
      <c r="AB337" s="1693"/>
      <c r="AC337" s="1695"/>
      <c r="AD337" s="1694"/>
      <c r="AE337" s="1694"/>
      <c r="AF337" s="1693"/>
    </row>
    <row r="338" spans="1:32" ht="18.75" customHeight="1" x14ac:dyDescent="0.15">
      <c r="A338" s="1530"/>
      <c r="B338" s="1529"/>
      <c r="C338" s="1702"/>
      <c r="D338" s="1701"/>
      <c r="E338" s="1527"/>
      <c r="F338" s="1612"/>
      <c r="G338" s="1697"/>
      <c r="H338" s="1562" t="s">
        <v>151</v>
      </c>
      <c r="I338" s="1593" t="s">
        <v>311</v>
      </c>
      <c r="J338" s="1533" t="s">
        <v>385</v>
      </c>
      <c r="K338" s="1533"/>
      <c r="L338" s="1534" t="s">
        <v>311</v>
      </c>
      <c r="M338" s="1533" t="s">
        <v>397</v>
      </c>
      <c r="N338" s="1533"/>
      <c r="O338" s="1592" t="s">
        <v>311</v>
      </c>
      <c r="P338" s="1533" t="s">
        <v>396</v>
      </c>
      <c r="Q338" s="1555"/>
      <c r="R338" s="1555"/>
      <c r="S338" s="1555"/>
      <c r="T338" s="1555"/>
      <c r="U338" s="1555"/>
      <c r="V338" s="1555"/>
      <c r="W338" s="1555"/>
      <c r="X338" s="1696"/>
      <c r="Y338" s="1695"/>
      <c r="Z338" s="1694"/>
      <c r="AA338" s="1694"/>
      <c r="AB338" s="1693"/>
      <c r="AC338" s="1695"/>
      <c r="AD338" s="1694"/>
      <c r="AE338" s="1694"/>
      <c r="AF338" s="1693"/>
    </row>
    <row r="339" spans="1:32" ht="18.75" customHeight="1" x14ac:dyDescent="0.15">
      <c r="A339" s="1530"/>
      <c r="B339" s="1529"/>
      <c r="C339" s="1528" t="s">
        <v>392</v>
      </c>
      <c r="D339" s="1539" t="s">
        <v>311</v>
      </c>
      <c r="E339" s="1527" t="s">
        <v>416</v>
      </c>
      <c r="F339" s="1612"/>
      <c r="G339" s="1697"/>
      <c r="H339" s="1562" t="s">
        <v>146</v>
      </c>
      <c r="I339" s="1537" t="s">
        <v>311</v>
      </c>
      <c r="J339" s="1533" t="s">
        <v>385</v>
      </c>
      <c r="K339" s="1536"/>
      <c r="L339" s="1534" t="s">
        <v>311</v>
      </c>
      <c r="M339" s="1533" t="s">
        <v>388</v>
      </c>
      <c r="N339" s="1555"/>
      <c r="O339" s="1555"/>
      <c r="P339" s="1555"/>
      <c r="Q339" s="1555"/>
      <c r="R339" s="1555"/>
      <c r="S339" s="1555"/>
      <c r="T339" s="1555"/>
      <c r="U339" s="1555"/>
      <c r="V339" s="1555"/>
      <c r="W339" s="1555"/>
      <c r="X339" s="1696"/>
      <c r="Y339" s="1695"/>
      <c r="Z339" s="1694"/>
      <c r="AA339" s="1694"/>
      <c r="AB339" s="1693"/>
      <c r="AC339" s="1695"/>
      <c r="AD339" s="1694"/>
      <c r="AE339" s="1694"/>
      <c r="AF339" s="1693"/>
    </row>
    <row r="340" spans="1:32" ht="18.75" customHeight="1" x14ac:dyDescent="0.15">
      <c r="A340" s="1539" t="s">
        <v>311</v>
      </c>
      <c r="B340" s="1529">
        <v>39</v>
      </c>
      <c r="C340" s="1528" t="s">
        <v>435</v>
      </c>
      <c r="D340" s="1539" t="s">
        <v>311</v>
      </c>
      <c r="E340" s="1527" t="s">
        <v>415</v>
      </c>
      <c r="F340" s="1526"/>
      <c r="G340" s="1527"/>
      <c r="H340" s="1700" t="s">
        <v>867</v>
      </c>
      <c r="I340" s="1537" t="s">
        <v>311</v>
      </c>
      <c r="J340" s="1533" t="s">
        <v>385</v>
      </c>
      <c r="K340" s="1533"/>
      <c r="L340" s="1534" t="s">
        <v>311</v>
      </c>
      <c r="M340" s="1605" t="s">
        <v>388</v>
      </c>
      <c r="N340" s="1533"/>
      <c r="O340" s="1533"/>
      <c r="P340" s="1533"/>
      <c r="Q340" s="1536"/>
      <c r="R340" s="1536"/>
      <c r="S340" s="1536"/>
      <c r="T340" s="1536"/>
      <c r="U340" s="1536"/>
      <c r="V340" s="1536"/>
      <c r="W340" s="1536"/>
      <c r="X340" s="1699"/>
      <c r="Y340" s="1695"/>
      <c r="Z340" s="1694"/>
      <c r="AA340" s="1694"/>
      <c r="AB340" s="1693"/>
      <c r="AC340" s="1695"/>
      <c r="AD340" s="1694"/>
      <c r="AE340" s="1694"/>
      <c r="AF340" s="1693"/>
    </row>
    <row r="341" spans="1:32" ht="18.75" customHeight="1" x14ac:dyDescent="0.15">
      <c r="A341" s="1530"/>
      <c r="B341" s="1529"/>
      <c r="C341" s="1528" t="s">
        <v>378</v>
      </c>
      <c r="D341" s="1539" t="s">
        <v>311</v>
      </c>
      <c r="E341" s="1527" t="s">
        <v>434</v>
      </c>
      <c r="F341" s="1526"/>
      <c r="G341" s="1527"/>
      <c r="H341" s="1700" t="s">
        <v>868</v>
      </c>
      <c r="I341" s="1537" t="s">
        <v>311</v>
      </c>
      <c r="J341" s="1533" t="s">
        <v>385</v>
      </c>
      <c r="K341" s="1533"/>
      <c r="L341" s="1534" t="s">
        <v>311</v>
      </c>
      <c r="M341" s="1605" t="s">
        <v>388</v>
      </c>
      <c r="N341" s="1533"/>
      <c r="O341" s="1533"/>
      <c r="P341" s="1533"/>
      <c r="Q341" s="1536"/>
      <c r="R341" s="1536"/>
      <c r="S341" s="1536"/>
      <c r="T341" s="1536"/>
      <c r="U341" s="1536"/>
      <c r="V341" s="1536"/>
      <c r="W341" s="1536"/>
      <c r="X341" s="1699"/>
      <c r="Y341" s="1695"/>
      <c r="Z341" s="1694"/>
      <c r="AA341" s="1694"/>
      <c r="AB341" s="1693"/>
      <c r="AC341" s="1695"/>
      <c r="AD341" s="1694"/>
      <c r="AE341" s="1694"/>
      <c r="AF341" s="1693"/>
    </row>
    <row r="342" spans="1:32" ht="18.75" customHeight="1" x14ac:dyDescent="0.15">
      <c r="A342" s="1530"/>
      <c r="B342" s="1529"/>
      <c r="C342" s="1571"/>
      <c r="D342" s="1539" t="s">
        <v>311</v>
      </c>
      <c r="E342" s="1527" t="s">
        <v>433</v>
      </c>
      <c r="F342" s="1612"/>
      <c r="G342" s="1697"/>
      <c r="H342" s="1698" t="s">
        <v>860</v>
      </c>
      <c r="I342" s="1537" t="s">
        <v>311</v>
      </c>
      <c r="J342" s="1533" t="s">
        <v>385</v>
      </c>
      <c r="K342" s="1533"/>
      <c r="L342" s="1534" t="s">
        <v>311</v>
      </c>
      <c r="M342" s="1533" t="s">
        <v>397</v>
      </c>
      <c r="N342" s="1533"/>
      <c r="O342" s="1534" t="s">
        <v>311</v>
      </c>
      <c r="P342" s="1533" t="s">
        <v>396</v>
      </c>
      <c r="Q342" s="1532"/>
      <c r="R342" s="1532"/>
      <c r="S342" s="1532"/>
      <c r="T342" s="1532"/>
      <c r="U342" s="1521"/>
      <c r="V342" s="1521"/>
      <c r="W342" s="1521"/>
      <c r="X342" s="1520"/>
      <c r="Y342" s="1695"/>
      <c r="Z342" s="1694"/>
      <c r="AA342" s="1694"/>
      <c r="AB342" s="1693"/>
      <c r="AC342" s="1695"/>
      <c r="AD342" s="1694"/>
      <c r="AE342" s="1694"/>
      <c r="AF342" s="1693"/>
    </row>
    <row r="343" spans="1:32" ht="18.75" customHeight="1" x14ac:dyDescent="0.15">
      <c r="A343" s="1530"/>
      <c r="B343" s="1529"/>
      <c r="C343" s="1571"/>
      <c r="D343" s="1570"/>
      <c r="E343" s="1527"/>
      <c r="F343" s="1612"/>
      <c r="G343" s="1697"/>
      <c r="H343" s="1562" t="s">
        <v>144</v>
      </c>
      <c r="I343" s="1537" t="s">
        <v>311</v>
      </c>
      <c r="J343" s="1533" t="s">
        <v>385</v>
      </c>
      <c r="K343" s="1533"/>
      <c r="L343" s="1534" t="s">
        <v>311</v>
      </c>
      <c r="M343" s="1533" t="s">
        <v>431</v>
      </c>
      <c r="N343" s="1533"/>
      <c r="O343" s="1534" t="s">
        <v>311</v>
      </c>
      <c r="P343" s="1533" t="s">
        <v>430</v>
      </c>
      <c r="Q343" s="1555"/>
      <c r="R343" s="1534" t="s">
        <v>311</v>
      </c>
      <c r="S343" s="1533" t="s">
        <v>432</v>
      </c>
      <c r="T343" s="1555"/>
      <c r="U343" s="1555"/>
      <c r="V343" s="1555"/>
      <c r="W343" s="1555"/>
      <c r="X343" s="1696"/>
      <c r="Y343" s="1695"/>
      <c r="Z343" s="1694"/>
      <c r="AA343" s="1694"/>
      <c r="AB343" s="1693"/>
      <c r="AC343" s="1695"/>
      <c r="AD343" s="1694"/>
      <c r="AE343" s="1694"/>
      <c r="AF343" s="1693"/>
    </row>
    <row r="344" spans="1:32" s="538" customFormat="1" ht="18.75" customHeight="1" x14ac:dyDescent="0.15">
      <c r="A344" s="1692"/>
      <c r="B344" s="1691"/>
      <c r="C344" s="1690"/>
      <c r="D344" s="1689"/>
      <c r="E344" s="1688"/>
      <c r="F344" s="1687"/>
      <c r="G344" s="1686"/>
      <c r="H344" s="1685" t="s">
        <v>1094</v>
      </c>
      <c r="I344" s="1684" t="s">
        <v>311</v>
      </c>
      <c r="J344" s="1683" t="s">
        <v>385</v>
      </c>
      <c r="K344" s="1683"/>
      <c r="L344" s="1681"/>
      <c r="M344" s="1681" t="s">
        <v>311</v>
      </c>
      <c r="N344" s="1683" t="s">
        <v>1107</v>
      </c>
      <c r="O344" s="1682"/>
      <c r="P344" s="1681"/>
      <c r="Q344" s="1681" t="s">
        <v>311</v>
      </c>
      <c r="R344" s="1680" t="s">
        <v>1106</v>
      </c>
      <c r="S344" s="1681"/>
      <c r="T344" s="1681"/>
      <c r="U344" s="1681"/>
      <c r="V344" s="1680"/>
      <c r="W344" s="1679"/>
      <c r="X344" s="1678"/>
      <c r="Y344" s="1676"/>
      <c r="Z344" s="1676"/>
      <c r="AA344" s="1676"/>
      <c r="AB344" s="1675"/>
      <c r="AC344" s="1677"/>
      <c r="AD344" s="1676"/>
      <c r="AE344" s="1676"/>
      <c r="AF344" s="1675"/>
    </row>
    <row r="345" spans="1:32" s="538" customFormat="1" ht="18.75" customHeight="1" x14ac:dyDescent="0.15">
      <c r="A345" s="1674"/>
      <c r="B345" s="1673"/>
      <c r="C345" s="1672"/>
      <c r="D345" s="1671"/>
      <c r="E345" s="1670"/>
      <c r="F345" s="1669"/>
      <c r="G345" s="1668"/>
      <c r="H345" s="1667"/>
      <c r="I345" s="1666" t="s">
        <v>311</v>
      </c>
      <c r="J345" s="1663" t="s">
        <v>1105</v>
      </c>
      <c r="K345" s="1663"/>
      <c r="L345" s="1664"/>
      <c r="M345" s="1664" t="s">
        <v>311</v>
      </c>
      <c r="N345" s="1663" t="s">
        <v>1104</v>
      </c>
      <c r="O345" s="1665"/>
      <c r="P345" s="1664"/>
      <c r="Q345" s="1664" t="s">
        <v>311</v>
      </c>
      <c r="R345" s="1663" t="s">
        <v>1103</v>
      </c>
      <c r="S345" s="1664"/>
      <c r="T345" s="1663"/>
      <c r="U345" s="1664" t="s">
        <v>311</v>
      </c>
      <c r="V345" s="1663" t="s">
        <v>1102</v>
      </c>
      <c r="W345" s="1662"/>
      <c r="X345" s="1661"/>
      <c r="Y345" s="1659"/>
      <c r="Z345" s="1659"/>
      <c r="AA345" s="1659"/>
      <c r="AB345" s="1658"/>
      <c r="AC345" s="1660"/>
      <c r="AD345" s="1659"/>
      <c r="AE345" s="1659"/>
      <c r="AF345" s="1658"/>
    </row>
    <row r="346" spans="1:32" ht="20.25" customHeight="1" x14ac:dyDescent="0.15"/>
    <row r="347" spans="1:32" ht="20.25" customHeight="1" x14ac:dyDescent="0.15">
      <c r="A347" s="1657" t="s">
        <v>294</v>
      </c>
      <c r="B347" s="1657"/>
      <c r="C347" s="1657"/>
      <c r="D347" s="1657"/>
      <c r="E347" s="1657"/>
      <c r="F347" s="1657"/>
      <c r="G347" s="1657"/>
      <c r="H347" s="1657"/>
      <c r="I347" s="1657"/>
      <c r="J347" s="1657"/>
      <c r="K347" s="1657"/>
      <c r="L347" s="1657"/>
      <c r="M347" s="1657"/>
      <c r="N347" s="1657"/>
      <c r="O347" s="1657"/>
      <c r="P347" s="1657"/>
      <c r="Q347" s="1657"/>
      <c r="R347" s="1657"/>
      <c r="S347" s="1657"/>
      <c r="T347" s="1657"/>
      <c r="U347" s="1657"/>
      <c r="V347" s="1657"/>
      <c r="W347" s="1657"/>
      <c r="X347" s="1657"/>
      <c r="Y347" s="1657"/>
      <c r="Z347" s="1657"/>
      <c r="AA347" s="1657"/>
      <c r="AB347" s="1657"/>
      <c r="AC347" s="1657"/>
      <c r="AD347" s="1657"/>
      <c r="AE347" s="1657"/>
      <c r="AF347" s="1657"/>
    </row>
    <row r="348" spans="1:32" ht="20.25" customHeight="1" x14ac:dyDescent="0.15"/>
    <row r="349" spans="1:32" ht="30" customHeight="1" x14ac:dyDescent="0.15">
      <c r="S349" s="1651" t="s">
        <v>2</v>
      </c>
      <c r="T349" s="1650"/>
      <c r="U349" s="1650"/>
      <c r="V349" s="1649"/>
      <c r="W349" s="1656"/>
      <c r="X349" s="1655"/>
      <c r="Y349" s="1655"/>
      <c r="Z349" s="1655"/>
      <c r="AA349" s="1655"/>
      <c r="AB349" s="1655"/>
      <c r="AC349" s="1655"/>
      <c r="AD349" s="1655"/>
      <c r="AE349" s="1655"/>
      <c r="AF349" s="1654"/>
    </row>
    <row r="350" spans="1:32" ht="20.25" customHeight="1" x14ac:dyDescent="0.15"/>
    <row r="351" spans="1:32" ht="18" customHeight="1" x14ac:dyDescent="0.15">
      <c r="A351" s="1651" t="s">
        <v>3</v>
      </c>
      <c r="B351" s="1650"/>
      <c r="C351" s="1649"/>
      <c r="D351" s="1651" t="s">
        <v>107</v>
      </c>
      <c r="E351" s="1649"/>
      <c r="F351" s="1653" t="s">
        <v>4</v>
      </c>
      <c r="G351" s="1652"/>
      <c r="H351" s="1651" t="s">
        <v>295</v>
      </c>
      <c r="I351" s="1650"/>
      <c r="J351" s="1650"/>
      <c r="K351" s="1650"/>
      <c r="L351" s="1650"/>
      <c r="M351" s="1650"/>
      <c r="N351" s="1650"/>
      <c r="O351" s="1650"/>
      <c r="P351" s="1650"/>
      <c r="Q351" s="1650"/>
      <c r="R351" s="1650"/>
      <c r="S351" s="1650"/>
      <c r="T351" s="1650"/>
      <c r="U351" s="1650"/>
      <c r="V351" s="1650"/>
      <c r="W351" s="1650"/>
      <c r="X351" s="1650"/>
      <c r="Y351" s="1650"/>
      <c r="Z351" s="1650"/>
      <c r="AA351" s="1650"/>
      <c r="AB351" s="1650"/>
      <c r="AC351" s="1650"/>
      <c r="AD351" s="1650"/>
      <c r="AE351" s="1650"/>
      <c r="AF351" s="1649"/>
    </row>
    <row r="352" spans="1:32" ht="18.75" customHeight="1" x14ac:dyDescent="0.15">
      <c r="A352" s="1648" t="s">
        <v>7</v>
      </c>
      <c r="B352" s="1647"/>
      <c r="C352" s="1646"/>
      <c r="D352" s="1645"/>
      <c r="E352" s="1601"/>
      <c r="F352" s="1550"/>
      <c r="G352" s="1644"/>
      <c r="H352" s="1643" t="s">
        <v>8</v>
      </c>
      <c r="I352" s="1642" t="s">
        <v>311</v>
      </c>
      <c r="J352" s="1640" t="s">
        <v>429</v>
      </c>
      <c r="K352" s="1640"/>
      <c r="L352" s="1640"/>
      <c r="M352" s="1641" t="s">
        <v>311</v>
      </c>
      <c r="N352" s="1640" t="s">
        <v>428</v>
      </c>
      <c r="O352" s="1640"/>
      <c r="P352" s="1640"/>
      <c r="Q352" s="1641" t="s">
        <v>311</v>
      </c>
      <c r="R352" s="1640" t="s">
        <v>427</v>
      </c>
      <c r="S352" s="1640"/>
      <c r="T352" s="1640"/>
      <c r="U352" s="1641" t="s">
        <v>311</v>
      </c>
      <c r="V352" s="1640" t="s">
        <v>426</v>
      </c>
      <c r="W352" s="1640"/>
      <c r="X352" s="1640"/>
      <c r="Y352" s="1640"/>
      <c r="Z352" s="1640"/>
      <c r="AA352" s="1640"/>
      <c r="AB352" s="1640"/>
      <c r="AC352" s="1640"/>
      <c r="AD352" s="1640"/>
      <c r="AE352" s="1640"/>
      <c r="AF352" s="1616"/>
    </row>
    <row r="353" spans="1:33" ht="18.75" customHeight="1" x14ac:dyDescent="0.15">
      <c r="A353" s="1639"/>
      <c r="B353" s="1638"/>
      <c r="C353" s="1637"/>
      <c r="D353" s="1636"/>
      <c r="E353" s="1516"/>
      <c r="F353" s="1517"/>
      <c r="G353" s="1509"/>
      <c r="H353" s="1635"/>
      <c r="I353" s="1632" t="s">
        <v>311</v>
      </c>
      <c r="J353" s="1630" t="s">
        <v>425</v>
      </c>
      <c r="K353" s="1630"/>
      <c r="L353" s="1630"/>
      <c r="M353" s="1631" t="s">
        <v>311</v>
      </c>
      <c r="N353" s="1630" t="s">
        <v>424</v>
      </c>
      <c r="O353" s="1630"/>
      <c r="P353" s="1630"/>
      <c r="Q353" s="1631" t="s">
        <v>311</v>
      </c>
      <c r="R353" s="1630" t="s">
        <v>423</v>
      </c>
      <c r="S353" s="1630"/>
      <c r="T353" s="1630"/>
      <c r="U353" s="1631" t="s">
        <v>311</v>
      </c>
      <c r="V353" s="1630" t="s">
        <v>422</v>
      </c>
      <c r="W353" s="1630"/>
      <c r="X353" s="1630"/>
      <c r="Y353" s="1519"/>
      <c r="Z353" s="1519"/>
      <c r="AA353" s="1519"/>
      <c r="AB353" s="1519"/>
      <c r="AC353" s="1519"/>
      <c r="AD353" s="1519"/>
      <c r="AE353" s="1519"/>
      <c r="AF353" s="1516"/>
    </row>
    <row r="354" spans="1:33" ht="19.5" customHeight="1" x14ac:dyDescent="0.15">
      <c r="A354" s="1530"/>
      <c r="B354" s="1529"/>
      <c r="C354" s="1571"/>
      <c r="D354" s="1570"/>
      <c r="E354" s="1527"/>
      <c r="F354" s="1526"/>
      <c r="G354" s="1540"/>
      <c r="H354" s="1628" t="s">
        <v>851</v>
      </c>
      <c r="I354" s="1537" t="s">
        <v>311</v>
      </c>
      <c r="J354" s="1533" t="s">
        <v>441</v>
      </c>
      <c r="K354" s="1536"/>
      <c r="L354" s="1535"/>
      <c r="M354" s="1534" t="s">
        <v>311</v>
      </c>
      <c r="N354" s="1533" t="s">
        <v>852</v>
      </c>
      <c r="O354" s="1534"/>
      <c r="P354" s="1533"/>
      <c r="Q354" s="1532"/>
      <c r="R354" s="1532"/>
      <c r="S354" s="1532"/>
      <c r="T354" s="1532"/>
      <c r="U354" s="1532"/>
      <c r="V354" s="1532"/>
      <c r="W354" s="1532"/>
      <c r="X354" s="1532"/>
      <c r="Y354" s="1532"/>
      <c r="Z354" s="1532"/>
      <c r="AA354" s="1532"/>
      <c r="AB354" s="1532"/>
      <c r="AC354" s="1532"/>
      <c r="AD354" s="1532"/>
      <c r="AE354" s="1532"/>
      <c r="AF354" s="1531"/>
    </row>
    <row r="355" spans="1:33" ht="18.75" customHeight="1" x14ac:dyDescent="0.15">
      <c r="A355" s="1530"/>
      <c r="B355" s="1529"/>
      <c r="C355" s="1571"/>
      <c r="D355" s="1570"/>
      <c r="E355" s="1527"/>
      <c r="F355" s="1612"/>
      <c r="G355" s="1540"/>
      <c r="H355" s="1538" t="s">
        <v>855</v>
      </c>
      <c r="I355" s="1537" t="s">
        <v>311</v>
      </c>
      <c r="J355" s="1533" t="s">
        <v>441</v>
      </c>
      <c r="K355" s="1536"/>
      <c r="L355" s="1535"/>
      <c r="M355" s="1534" t="s">
        <v>311</v>
      </c>
      <c r="N355" s="1533" t="s">
        <v>852</v>
      </c>
      <c r="O355" s="1534"/>
      <c r="P355" s="1624"/>
      <c r="Q355" s="1624"/>
      <c r="R355" s="1624"/>
      <c r="S355" s="1624"/>
      <c r="T355" s="1624"/>
      <c r="U355" s="1624"/>
      <c r="V355" s="1624"/>
      <c r="W355" s="1624"/>
      <c r="X355" s="1624"/>
      <c r="Y355" s="1565"/>
      <c r="Z355" s="1565"/>
      <c r="AA355" s="1565"/>
      <c r="AB355" s="1565"/>
      <c r="AC355" s="1565"/>
      <c r="AD355" s="1565"/>
      <c r="AE355" s="1565"/>
      <c r="AF355" s="1564"/>
    </row>
    <row r="356" spans="1:33" ht="18.75" customHeight="1" x14ac:dyDescent="0.15">
      <c r="A356" s="1530"/>
      <c r="B356" s="1529"/>
      <c r="C356" s="1528"/>
      <c r="D356" s="1526"/>
      <c r="E356" s="1527"/>
      <c r="F356" s="1526"/>
      <c r="G356" s="1525"/>
      <c r="H356" s="1610" t="s">
        <v>138</v>
      </c>
      <c r="I356" s="1609" t="s">
        <v>311</v>
      </c>
      <c r="J356" s="1605" t="s">
        <v>385</v>
      </c>
      <c r="K356" s="1614"/>
      <c r="L356" s="1607" t="s">
        <v>311</v>
      </c>
      <c r="M356" s="1605" t="s">
        <v>388</v>
      </c>
      <c r="N356" s="1614"/>
      <c r="O356" s="1565"/>
      <c r="P356" s="1565"/>
      <c r="Q356" s="1565"/>
      <c r="R356" s="1565"/>
      <c r="S356" s="1565"/>
      <c r="T356" s="1565"/>
      <c r="U356" s="1565"/>
      <c r="V356" s="1565"/>
      <c r="W356" s="1565"/>
      <c r="X356" s="1565"/>
      <c r="Y356" s="1565"/>
      <c r="Z356" s="1565"/>
      <c r="AA356" s="1565"/>
      <c r="AB356" s="1565"/>
      <c r="AC356" s="1565"/>
      <c r="AD356" s="1565"/>
      <c r="AE356" s="1565"/>
      <c r="AF356" s="1564"/>
    </row>
    <row r="357" spans="1:33" ht="18.75" customHeight="1" x14ac:dyDescent="0.15">
      <c r="A357" s="1530"/>
      <c r="B357" s="1529"/>
      <c r="C357" s="1528"/>
      <c r="D357" s="1526"/>
      <c r="E357" s="1527"/>
      <c r="F357" s="1526"/>
      <c r="G357" s="1525"/>
      <c r="H357" s="1569" t="s">
        <v>183</v>
      </c>
      <c r="I357" s="1523" t="s">
        <v>311</v>
      </c>
      <c r="J357" s="1522" t="s">
        <v>380</v>
      </c>
      <c r="K357" s="1522"/>
      <c r="L357" s="1522"/>
      <c r="M357" s="1523" t="s">
        <v>311</v>
      </c>
      <c r="N357" s="1522" t="s">
        <v>379</v>
      </c>
      <c r="O357" s="1522"/>
      <c r="P357" s="1522"/>
      <c r="Q357" s="1521"/>
      <c r="R357" s="1521"/>
      <c r="S357" s="1521"/>
      <c r="T357" s="1521"/>
      <c r="U357" s="1521"/>
      <c r="V357" s="1521"/>
      <c r="W357" s="1521"/>
      <c r="X357" s="1521"/>
      <c r="Y357" s="1521"/>
      <c r="Z357" s="1521"/>
      <c r="AA357" s="1521"/>
      <c r="AB357" s="1521"/>
      <c r="AC357" s="1521"/>
      <c r="AD357" s="1521"/>
      <c r="AE357" s="1521"/>
      <c r="AF357" s="1520"/>
    </row>
    <row r="358" spans="1:33" ht="18.75" customHeight="1" x14ac:dyDescent="0.15">
      <c r="A358" s="1530"/>
      <c r="B358" s="1529"/>
      <c r="C358" s="1528"/>
      <c r="D358" s="1526"/>
      <c r="E358" s="1527"/>
      <c r="F358" s="1526"/>
      <c r="G358" s="1525"/>
      <c r="H358" s="1568"/>
      <c r="I358" s="1567"/>
      <c r="J358" s="1566"/>
      <c r="K358" s="1566"/>
      <c r="L358" s="1566"/>
      <c r="M358" s="1567"/>
      <c r="N358" s="1566"/>
      <c r="O358" s="1566"/>
      <c r="P358" s="1566"/>
      <c r="Q358" s="1565"/>
      <c r="R358" s="1565"/>
      <c r="S358" s="1565"/>
      <c r="T358" s="1565"/>
      <c r="U358" s="1565"/>
      <c r="V358" s="1565"/>
      <c r="W358" s="1565"/>
      <c r="X358" s="1565"/>
      <c r="Y358" s="1565"/>
      <c r="Z358" s="1565"/>
      <c r="AA358" s="1565"/>
      <c r="AB358" s="1565"/>
      <c r="AC358" s="1565"/>
      <c r="AD358" s="1565"/>
      <c r="AE358" s="1565"/>
      <c r="AF358" s="1564"/>
    </row>
    <row r="359" spans="1:33" ht="18.75" customHeight="1" x14ac:dyDescent="0.15">
      <c r="A359" s="1530"/>
      <c r="B359" s="1529"/>
      <c r="C359" s="1528"/>
      <c r="D359" s="1526"/>
      <c r="E359" s="1527"/>
      <c r="F359" s="1526"/>
      <c r="G359" s="1525"/>
      <c r="H359" s="1569" t="s">
        <v>212</v>
      </c>
      <c r="I359" s="1523" t="s">
        <v>311</v>
      </c>
      <c r="J359" s="1522" t="s">
        <v>380</v>
      </c>
      <c r="K359" s="1522"/>
      <c r="L359" s="1522"/>
      <c r="M359" s="1523" t="s">
        <v>311</v>
      </c>
      <c r="N359" s="1522" t="s">
        <v>379</v>
      </c>
      <c r="O359" s="1522"/>
      <c r="P359" s="1522"/>
      <c r="Q359" s="1521"/>
      <c r="R359" s="1521"/>
      <c r="S359" s="1521"/>
      <c r="T359" s="1521"/>
      <c r="U359" s="1521"/>
      <c r="V359" s="1521"/>
      <c r="W359" s="1521"/>
      <c r="X359" s="1521"/>
      <c r="Y359" s="1521"/>
      <c r="Z359" s="1521"/>
      <c r="AA359" s="1521"/>
      <c r="AB359" s="1521"/>
      <c r="AC359" s="1521"/>
      <c r="AD359" s="1521"/>
      <c r="AE359" s="1521"/>
      <c r="AF359" s="1520"/>
    </row>
    <row r="360" spans="1:33" ht="18.75" customHeight="1" x14ac:dyDescent="0.15">
      <c r="A360" s="1539" t="s">
        <v>311</v>
      </c>
      <c r="B360" s="1529">
        <v>76</v>
      </c>
      <c r="C360" s="1528" t="s">
        <v>421</v>
      </c>
      <c r="D360" s="1539" t="s">
        <v>311</v>
      </c>
      <c r="E360" s="1527" t="s">
        <v>420</v>
      </c>
      <c r="F360" s="1526"/>
      <c r="G360" s="1525"/>
      <c r="H360" s="1568"/>
      <c r="I360" s="1567"/>
      <c r="J360" s="1566"/>
      <c r="K360" s="1566"/>
      <c r="L360" s="1566"/>
      <c r="M360" s="1567"/>
      <c r="N360" s="1566"/>
      <c r="O360" s="1566"/>
      <c r="P360" s="1566"/>
      <c r="Q360" s="1565"/>
      <c r="R360" s="1565"/>
      <c r="S360" s="1565"/>
      <c r="T360" s="1565"/>
      <c r="U360" s="1565"/>
      <c r="V360" s="1565"/>
      <c r="W360" s="1565"/>
      <c r="X360" s="1565"/>
      <c r="Y360" s="1565"/>
      <c r="Z360" s="1565"/>
      <c r="AA360" s="1565"/>
      <c r="AB360" s="1565"/>
      <c r="AC360" s="1565"/>
      <c r="AD360" s="1565"/>
      <c r="AE360" s="1565"/>
      <c r="AF360" s="1564"/>
    </row>
    <row r="361" spans="1:33" ht="18.75" customHeight="1" x14ac:dyDescent="0.15">
      <c r="A361" s="1530"/>
      <c r="B361" s="1529"/>
      <c r="C361" s="1528" t="s">
        <v>419</v>
      </c>
      <c r="D361" s="1539" t="s">
        <v>311</v>
      </c>
      <c r="E361" s="1527" t="s">
        <v>418</v>
      </c>
      <c r="F361" s="1526"/>
      <c r="G361" s="1525"/>
      <c r="H361" s="1562" t="s">
        <v>141</v>
      </c>
      <c r="I361" s="1537" t="s">
        <v>311</v>
      </c>
      <c r="J361" s="1533" t="s">
        <v>385</v>
      </c>
      <c r="K361" s="1536"/>
      <c r="L361" s="1534" t="s">
        <v>311</v>
      </c>
      <c r="M361" s="1533" t="s">
        <v>394</v>
      </c>
      <c r="N361" s="1533"/>
      <c r="O361" s="1592" t="s">
        <v>311</v>
      </c>
      <c r="P361" s="1591" t="s">
        <v>393</v>
      </c>
      <c r="Q361" s="1533"/>
      <c r="R361" s="1533"/>
      <c r="S361" s="1536"/>
      <c r="T361" s="1536"/>
      <c r="U361" s="1536"/>
      <c r="V361" s="1536"/>
      <c r="W361" s="1536"/>
      <c r="X361" s="1536"/>
      <c r="Y361" s="1533"/>
      <c r="Z361" s="1533"/>
      <c r="AA361" s="1533"/>
      <c r="AB361" s="1533"/>
      <c r="AC361" s="1533"/>
      <c r="AD361" s="1533"/>
      <c r="AE361" s="1533"/>
      <c r="AF361" s="1561"/>
    </row>
    <row r="362" spans="1:33" ht="18.75" customHeight="1" x14ac:dyDescent="0.15">
      <c r="A362" s="1530"/>
      <c r="B362" s="1529"/>
      <c r="C362" s="1528"/>
      <c r="D362" s="1526"/>
      <c r="E362" s="1527"/>
      <c r="F362" s="1526"/>
      <c r="G362" s="1525"/>
      <c r="H362" s="1563" t="s">
        <v>9</v>
      </c>
      <c r="I362" s="1537" t="s">
        <v>311</v>
      </c>
      <c r="J362" s="1533" t="s">
        <v>399</v>
      </c>
      <c r="K362" s="1536"/>
      <c r="L362" s="1555"/>
      <c r="M362" s="1534" t="s">
        <v>311</v>
      </c>
      <c r="N362" s="1533" t="s">
        <v>398</v>
      </c>
      <c r="O362" s="1532"/>
      <c r="P362" s="1532"/>
      <c r="Q362" s="1532"/>
      <c r="R362" s="1533"/>
      <c r="S362" s="1533"/>
      <c r="T362" s="1533"/>
      <c r="U362" s="1533"/>
      <c r="V362" s="1533"/>
      <c r="W362" s="1533"/>
      <c r="X362" s="1533"/>
      <c r="Y362" s="1533"/>
      <c r="Z362" s="1533"/>
      <c r="AA362" s="1533"/>
      <c r="AB362" s="1533"/>
      <c r="AC362" s="1533"/>
      <c r="AD362" s="1533"/>
      <c r="AE362" s="1533"/>
      <c r="AF362" s="1561"/>
    </row>
    <row r="363" spans="1:33" ht="18.75" customHeight="1" x14ac:dyDescent="0.15">
      <c r="A363" s="1530"/>
      <c r="B363" s="1529"/>
      <c r="C363" s="1528"/>
      <c r="D363" s="1526"/>
      <c r="E363" s="1527"/>
      <c r="F363" s="1526"/>
      <c r="G363" s="1525"/>
      <c r="H363" s="1563" t="s">
        <v>142</v>
      </c>
      <c r="I363" s="1537" t="s">
        <v>311</v>
      </c>
      <c r="J363" s="1533" t="s">
        <v>385</v>
      </c>
      <c r="K363" s="1536"/>
      <c r="L363" s="1534" t="s">
        <v>311</v>
      </c>
      <c r="M363" s="1533" t="s">
        <v>388</v>
      </c>
      <c r="N363" s="1555"/>
      <c r="O363" s="1533"/>
      <c r="P363" s="1533"/>
      <c r="Q363" s="1533"/>
      <c r="R363" s="1533"/>
      <c r="S363" s="1533"/>
      <c r="T363" s="1533"/>
      <c r="U363" s="1533"/>
      <c r="V363" s="1533"/>
      <c r="W363" s="1533"/>
      <c r="X363" s="1533"/>
      <c r="Y363" s="1533"/>
      <c r="Z363" s="1533"/>
      <c r="AA363" s="1533"/>
      <c r="AB363" s="1533"/>
      <c r="AC363" s="1533"/>
      <c r="AD363" s="1533"/>
      <c r="AE363" s="1533"/>
      <c r="AF363" s="1561"/>
    </row>
    <row r="364" spans="1:33" ht="18.75" customHeight="1" x14ac:dyDescent="0.15">
      <c r="A364" s="1530"/>
      <c r="B364" s="1529"/>
      <c r="C364" s="1528"/>
      <c r="D364" s="1526"/>
      <c r="E364" s="1527"/>
      <c r="F364" s="1526"/>
      <c r="G364" s="1525"/>
      <c r="H364" s="1562" t="s">
        <v>143</v>
      </c>
      <c r="I364" s="1537" t="s">
        <v>311</v>
      </c>
      <c r="J364" s="1533" t="s">
        <v>385</v>
      </c>
      <c r="K364" s="1536"/>
      <c r="L364" s="1534" t="s">
        <v>311</v>
      </c>
      <c r="M364" s="1533" t="s">
        <v>394</v>
      </c>
      <c r="N364" s="1533"/>
      <c r="O364" s="1592" t="s">
        <v>311</v>
      </c>
      <c r="P364" s="1591" t="s">
        <v>393</v>
      </c>
      <c r="Q364" s="1533"/>
      <c r="R364" s="1533"/>
      <c r="S364" s="1536"/>
      <c r="T364" s="1533"/>
      <c r="U364" s="1536"/>
      <c r="V364" s="1536"/>
      <c r="W364" s="1536"/>
      <c r="X364" s="1536"/>
      <c r="Y364" s="1533"/>
      <c r="Z364" s="1533"/>
      <c r="AA364" s="1533"/>
      <c r="AB364" s="1533"/>
      <c r="AC364" s="1533"/>
      <c r="AD364" s="1533"/>
      <c r="AE364" s="1533"/>
      <c r="AF364" s="1561"/>
    </row>
    <row r="365" spans="1:33" ht="18.75" customHeight="1" x14ac:dyDescent="0.15">
      <c r="A365" s="1530"/>
      <c r="B365" s="1529"/>
      <c r="C365" s="1528"/>
      <c r="D365" s="1526"/>
      <c r="E365" s="1527"/>
      <c r="F365" s="1526"/>
      <c r="G365" s="1525"/>
      <c r="H365" s="1563" t="s">
        <v>153</v>
      </c>
      <c r="I365" s="1537" t="s">
        <v>311</v>
      </c>
      <c r="J365" s="1533" t="s">
        <v>385</v>
      </c>
      <c r="K365" s="1533"/>
      <c r="L365" s="1534" t="s">
        <v>311</v>
      </c>
      <c r="M365" s="1533" t="s">
        <v>397</v>
      </c>
      <c r="N365" s="1533"/>
      <c r="O365" s="1534" t="s">
        <v>311</v>
      </c>
      <c r="P365" s="1533" t="s">
        <v>396</v>
      </c>
      <c r="Q365" s="1555"/>
      <c r="R365" s="1555"/>
      <c r="S365" s="1555"/>
      <c r="T365" s="1555"/>
      <c r="U365" s="1533"/>
      <c r="V365" s="1533"/>
      <c r="W365" s="1533"/>
      <c r="X365" s="1533"/>
      <c r="Y365" s="1533"/>
      <c r="Z365" s="1533"/>
      <c r="AA365" s="1533"/>
      <c r="AB365" s="1533"/>
      <c r="AC365" s="1533"/>
      <c r="AD365" s="1533"/>
      <c r="AE365" s="1533"/>
      <c r="AF365" s="1561"/>
    </row>
    <row r="366" spans="1:33" ht="19.5" customHeight="1" x14ac:dyDescent="0.15">
      <c r="A366" s="1560"/>
      <c r="B366" s="1559"/>
      <c r="C366" s="1634"/>
      <c r="D366" s="1517"/>
      <c r="E366" s="1557"/>
      <c r="F366" s="1515"/>
      <c r="G366" s="1633"/>
      <c r="H366" s="1560" t="s">
        <v>854</v>
      </c>
      <c r="I366" s="1632" t="s">
        <v>311</v>
      </c>
      <c r="J366" s="1630" t="s">
        <v>385</v>
      </c>
      <c r="K366" s="1630"/>
      <c r="L366" s="1631" t="s">
        <v>311</v>
      </c>
      <c r="M366" s="1630" t="s">
        <v>388</v>
      </c>
      <c r="N366" s="1630"/>
      <c r="O366" s="1510"/>
      <c r="P366" s="1630"/>
      <c r="Q366" s="1510"/>
      <c r="R366" s="1510"/>
      <c r="S366" s="1510"/>
      <c r="T366" s="1510"/>
      <c r="U366" s="1510"/>
      <c r="V366" s="1510"/>
      <c r="W366" s="1510"/>
      <c r="X366" s="1510"/>
      <c r="Y366" s="1510"/>
      <c r="Z366" s="1510"/>
      <c r="AA366" s="1510"/>
      <c r="AB366" s="1510"/>
      <c r="AC366" s="1510"/>
      <c r="AD366" s="1510"/>
      <c r="AE366" s="1510"/>
      <c r="AF366" s="1629"/>
      <c r="AG366" s="1570"/>
    </row>
    <row r="367" spans="1:33" ht="19.5" customHeight="1" x14ac:dyDescent="0.15">
      <c r="A367" s="1530"/>
      <c r="B367" s="1529"/>
      <c r="C367" s="1571"/>
      <c r="D367" s="1570"/>
      <c r="E367" s="1527"/>
      <c r="F367" s="1526"/>
      <c r="G367" s="1540"/>
      <c r="H367" s="1628" t="s">
        <v>851</v>
      </c>
      <c r="I367" s="1546" t="s">
        <v>311</v>
      </c>
      <c r="J367" s="1542" t="s">
        <v>441</v>
      </c>
      <c r="K367" s="1627"/>
      <c r="L367" s="1545"/>
      <c r="M367" s="1544" t="s">
        <v>311</v>
      </c>
      <c r="N367" s="1542" t="s">
        <v>852</v>
      </c>
      <c r="O367" s="1544"/>
      <c r="P367" s="1542"/>
      <c r="Q367" s="1626"/>
      <c r="R367" s="1626"/>
      <c r="S367" s="1626"/>
      <c r="T367" s="1626"/>
      <c r="U367" s="1626"/>
      <c r="V367" s="1626"/>
      <c r="W367" s="1626"/>
      <c r="X367" s="1626"/>
      <c r="Y367" s="1626"/>
      <c r="Z367" s="1626"/>
      <c r="AA367" s="1626"/>
      <c r="AB367" s="1626"/>
      <c r="AC367" s="1626"/>
      <c r="AD367" s="1626"/>
      <c r="AE367" s="1626"/>
      <c r="AF367" s="1625"/>
    </row>
    <row r="368" spans="1:33" ht="18.75" customHeight="1" x14ac:dyDescent="0.15">
      <c r="A368" s="1530"/>
      <c r="B368" s="1529"/>
      <c r="C368" s="1571"/>
      <c r="D368" s="1570"/>
      <c r="E368" s="1527"/>
      <c r="F368" s="1612"/>
      <c r="G368" s="1540"/>
      <c r="H368" s="1538" t="s">
        <v>855</v>
      </c>
      <c r="I368" s="1537" t="s">
        <v>311</v>
      </c>
      <c r="J368" s="1533" t="s">
        <v>441</v>
      </c>
      <c r="K368" s="1536"/>
      <c r="L368" s="1535"/>
      <c r="M368" s="1534" t="s">
        <v>311</v>
      </c>
      <c r="N368" s="1533" t="s">
        <v>852</v>
      </c>
      <c r="O368" s="1534"/>
      <c r="P368" s="1624"/>
      <c r="Q368" s="1624"/>
      <c r="R368" s="1624"/>
      <c r="S368" s="1624"/>
      <c r="T368" s="1624"/>
      <c r="U368" s="1624"/>
      <c r="V368" s="1624"/>
      <c r="W368" s="1624"/>
      <c r="X368" s="1624"/>
      <c r="Y368" s="1565"/>
      <c r="Z368" s="1565"/>
      <c r="AA368" s="1565"/>
      <c r="AB368" s="1565"/>
      <c r="AC368" s="1565"/>
      <c r="AD368" s="1565"/>
      <c r="AE368" s="1565"/>
      <c r="AF368" s="1564"/>
    </row>
    <row r="369" spans="1:32" ht="18.75" customHeight="1" x14ac:dyDescent="0.15">
      <c r="A369" s="1539" t="s">
        <v>311</v>
      </c>
      <c r="B369" s="1529">
        <v>71</v>
      </c>
      <c r="C369" s="1528" t="s">
        <v>417</v>
      </c>
      <c r="D369" s="1539" t="s">
        <v>311</v>
      </c>
      <c r="E369" s="1527" t="s">
        <v>416</v>
      </c>
      <c r="F369" s="1526"/>
      <c r="G369" s="1525"/>
      <c r="H369" s="1610" t="s">
        <v>182</v>
      </c>
      <c r="I369" s="1609" t="s">
        <v>311</v>
      </c>
      <c r="J369" s="1605" t="s">
        <v>399</v>
      </c>
      <c r="K369" s="1614"/>
      <c r="L369" s="1606"/>
      <c r="M369" s="1607" t="s">
        <v>311</v>
      </c>
      <c r="N369" s="1605" t="s">
        <v>398</v>
      </c>
      <c r="O369" s="1565"/>
      <c r="P369" s="1565"/>
      <c r="Q369" s="1565"/>
      <c r="R369" s="1605"/>
      <c r="S369" s="1605"/>
      <c r="T369" s="1605"/>
      <c r="U369" s="1605"/>
      <c r="V369" s="1605"/>
      <c r="W369" s="1605"/>
      <c r="X369" s="1605"/>
      <c r="Y369" s="1605"/>
      <c r="Z369" s="1605"/>
      <c r="AA369" s="1605"/>
      <c r="AB369" s="1605"/>
      <c r="AC369" s="1605"/>
      <c r="AD369" s="1605"/>
      <c r="AE369" s="1605"/>
      <c r="AF369" s="1604"/>
    </row>
    <row r="370" spans="1:32" ht="18.75" customHeight="1" x14ac:dyDescent="0.15">
      <c r="A370" s="1530"/>
      <c r="B370" s="1529"/>
      <c r="C370" s="1528"/>
      <c r="D370" s="1539" t="s">
        <v>311</v>
      </c>
      <c r="E370" s="1527" t="s">
        <v>415</v>
      </c>
      <c r="F370" s="1526"/>
      <c r="G370" s="1525"/>
      <c r="H370" s="1563" t="s">
        <v>138</v>
      </c>
      <c r="I370" s="1537" t="s">
        <v>311</v>
      </c>
      <c r="J370" s="1533" t="s">
        <v>385</v>
      </c>
      <c r="K370" s="1536"/>
      <c r="L370" s="1534" t="s">
        <v>311</v>
      </c>
      <c r="M370" s="1533" t="s">
        <v>388</v>
      </c>
      <c r="N370" s="1555"/>
      <c r="O370" s="1533"/>
      <c r="P370" s="1533"/>
      <c r="Q370" s="1533"/>
      <c r="R370" s="1533"/>
      <c r="S370" s="1533"/>
      <c r="T370" s="1533"/>
      <c r="U370" s="1533"/>
      <c r="V370" s="1533"/>
      <c r="W370" s="1533"/>
      <c r="X370" s="1533"/>
      <c r="Y370" s="1533"/>
      <c r="Z370" s="1533"/>
      <c r="AA370" s="1533"/>
      <c r="AB370" s="1533"/>
      <c r="AC370" s="1533"/>
      <c r="AD370" s="1533"/>
      <c r="AE370" s="1533"/>
      <c r="AF370" s="1561"/>
    </row>
    <row r="371" spans="1:32" ht="18.75" customHeight="1" x14ac:dyDescent="0.15">
      <c r="A371" s="1539"/>
      <c r="B371" s="1529"/>
      <c r="C371" s="1528"/>
      <c r="D371" s="1539"/>
      <c r="E371" s="1527"/>
      <c r="F371" s="1526"/>
      <c r="G371" s="1525"/>
      <c r="H371" s="1569" t="s">
        <v>183</v>
      </c>
      <c r="I371" s="1523" t="s">
        <v>311</v>
      </c>
      <c r="J371" s="1522" t="s">
        <v>380</v>
      </c>
      <c r="K371" s="1522"/>
      <c r="L371" s="1522"/>
      <c r="M371" s="1523" t="s">
        <v>311</v>
      </c>
      <c r="N371" s="1522" t="s">
        <v>379</v>
      </c>
      <c r="O371" s="1522"/>
      <c r="P371" s="1522"/>
      <c r="Q371" s="1521"/>
      <c r="R371" s="1521"/>
      <c r="S371" s="1521"/>
      <c r="T371" s="1521"/>
      <c r="U371" s="1521"/>
      <c r="V371" s="1521"/>
      <c r="W371" s="1521"/>
      <c r="X371" s="1521"/>
      <c r="Y371" s="1521"/>
      <c r="Z371" s="1521"/>
      <c r="AA371" s="1521"/>
      <c r="AB371" s="1521"/>
      <c r="AC371" s="1521"/>
      <c r="AD371" s="1521"/>
      <c r="AE371" s="1521"/>
      <c r="AF371" s="1520"/>
    </row>
    <row r="372" spans="1:32" ht="18.75" customHeight="1" x14ac:dyDescent="0.15">
      <c r="A372" s="1530"/>
      <c r="B372" s="1529"/>
      <c r="C372" s="1528"/>
      <c r="D372" s="1539"/>
      <c r="E372" s="1527"/>
      <c r="F372" s="1526"/>
      <c r="G372" s="1525"/>
      <c r="H372" s="1568"/>
      <c r="I372" s="1567"/>
      <c r="J372" s="1566"/>
      <c r="K372" s="1566"/>
      <c r="L372" s="1566"/>
      <c r="M372" s="1567"/>
      <c r="N372" s="1566"/>
      <c r="O372" s="1566"/>
      <c r="P372" s="1566"/>
      <c r="Q372" s="1565"/>
      <c r="R372" s="1565"/>
      <c r="S372" s="1565"/>
      <c r="T372" s="1565"/>
      <c r="U372" s="1565"/>
      <c r="V372" s="1565"/>
      <c r="W372" s="1565"/>
      <c r="X372" s="1565"/>
      <c r="Y372" s="1565"/>
      <c r="Z372" s="1565"/>
      <c r="AA372" s="1565"/>
      <c r="AB372" s="1565"/>
      <c r="AC372" s="1565"/>
      <c r="AD372" s="1565"/>
      <c r="AE372" s="1565"/>
      <c r="AF372" s="1564"/>
    </row>
    <row r="373" spans="1:32" ht="18.75" customHeight="1" x14ac:dyDescent="0.15">
      <c r="A373" s="1560"/>
      <c r="B373" s="1559"/>
      <c r="C373" s="1558"/>
      <c r="D373" s="1515"/>
      <c r="E373" s="1557"/>
      <c r="F373" s="1515"/>
      <c r="G373" s="1514"/>
      <c r="H373" s="1623" t="s">
        <v>153</v>
      </c>
      <c r="I373" s="1577" t="s">
        <v>311</v>
      </c>
      <c r="J373" s="1554" t="s">
        <v>385</v>
      </c>
      <c r="K373" s="1554"/>
      <c r="L373" s="1575" t="s">
        <v>311</v>
      </c>
      <c r="M373" s="1554" t="s">
        <v>397</v>
      </c>
      <c r="N373" s="1554"/>
      <c r="O373" s="1575" t="s">
        <v>311</v>
      </c>
      <c r="P373" s="1554" t="s">
        <v>396</v>
      </c>
      <c r="Q373" s="1574"/>
      <c r="R373" s="1574"/>
      <c r="S373" s="1554"/>
      <c r="T373" s="1554"/>
      <c r="U373" s="1554"/>
      <c r="V373" s="1554"/>
      <c r="W373" s="1554"/>
      <c r="X373" s="1554"/>
      <c r="Y373" s="1554"/>
      <c r="Z373" s="1554"/>
      <c r="AA373" s="1554"/>
      <c r="AB373" s="1554"/>
      <c r="AC373" s="1554"/>
      <c r="AD373" s="1554"/>
      <c r="AE373" s="1554"/>
      <c r="AF373" s="1553"/>
    </row>
    <row r="374" spans="1:32" ht="18.75" customHeight="1" x14ac:dyDescent="0.15">
      <c r="A374" s="1530"/>
      <c r="B374" s="1529"/>
      <c r="C374" s="1528"/>
      <c r="D374" s="1526"/>
      <c r="E374" s="1527"/>
      <c r="F374" s="1526"/>
      <c r="G374" s="1525"/>
      <c r="H374" s="1622" t="s">
        <v>10</v>
      </c>
      <c r="I374" s="1609" t="s">
        <v>311</v>
      </c>
      <c r="J374" s="1605" t="s">
        <v>385</v>
      </c>
      <c r="K374" s="1605"/>
      <c r="L374" s="1608"/>
      <c r="M374" s="1607" t="s">
        <v>311</v>
      </c>
      <c r="N374" s="1605" t="s">
        <v>384</v>
      </c>
      <c r="O374" s="1605"/>
      <c r="P374" s="1608"/>
      <c r="Q374" s="1607" t="s">
        <v>311</v>
      </c>
      <c r="R374" s="1606" t="s">
        <v>383</v>
      </c>
      <c r="S374" s="1606"/>
      <c r="T374" s="1606"/>
      <c r="U374" s="1606"/>
      <c r="V374" s="1605"/>
      <c r="W374" s="1605"/>
      <c r="X374" s="1605"/>
      <c r="Y374" s="1605"/>
      <c r="Z374" s="1605"/>
      <c r="AA374" s="1605"/>
      <c r="AB374" s="1605"/>
      <c r="AC374" s="1605"/>
      <c r="AD374" s="1605"/>
      <c r="AE374" s="1605"/>
      <c r="AF374" s="1604"/>
    </row>
    <row r="375" spans="1:32" ht="19.5" customHeight="1" x14ac:dyDescent="0.15">
      <c r="A375" s="1530"/>
      <c r="B375" s="1529"/>
      <c r="C375" s="1571"/>
      <c r="D375" s="1570"/>
      <c r="E375" s="1527"/>
      <c r="F375" s="1526"/>
      <c r="G375" s="1540"/>
      <c r="H375" s="1538" t="s">
        <v>851</v>
      </c>
      <c r="I375" s="1537" t="s">
        <v>311</v>
      </c>
      <c r="J375" s="1533" t="s">
        <v>441</v>
      </c>
      <c r="K375" s="1536"/>
      <c r="L375" s="1535"/>
      <c r="M375" s="1534" t="s">
        <v>311</v>
      </c>
      <c r="N375" s="1533" t="s">
        <v>852</v>
      </c>
      <c r="O375" s="1534"/>
      <c r="P375" s="1533"/>
      <c r="Q375" s="1532"/>
      <c r="R375" s="1532"/>
      <c r="S375" s="1532"/>
      <c r="T375" s="1532"/>
      <c r="U375" s="1532"/>
      <c r="V375" s="1532"/>
      <c r="W375" s="1532"/>
      <c r="X375" s="1532"/>
      <c r="Y375" s="1532"/>
      <c r="Z375" s="1532"/>
      <c r="AA375" s="1532"/>
      <c r="AB375" s="1532"/>
      <c r="AC375" s="1532"/>
      <c r="AD375" s="1532"/>
      <c r="AE375" s="1532"/>
      <c r="AF375" s="1531"/>
    </row>
    <row r="376" spans="1:32" ht="19.5" customHeight="1" x14ac:dyDescent="0.15">
      <c r="A376" s="1530"/>
      <c r="B376" s="1529"/>
      <c r="C376" s="1571"/>
      <c r="D376" s="1570"/>
      <c r="E376" s="1527"/>
      <c r="F376" s="1526"/>
      <c r="G376" s="1540"/>
      <c r="H376" s="1538" t="s">
        <v>855</v>
      </c>
      <c r="I376" s="1537" t="s">
        <v>311</v>
      </c>
      <c r="J376" s="1533" t="s">
        <v>441</v>
      </c>
      <c r="K376" s="1536"/>
      <c r="L376" s="1535"/>
      <c r="M376" s="1534" t="s">
        <v>311</v>
      </c>
      <c r="N376" s="1533" t="s">
        <v>852</v>
      </c>
      <c r="O376" s="1534"/>
      <c r="P376" s="1533"/>
      <c r="Q376" s="1532"/>
      <c r="R376" s="1532"/>
      <c r="S376" s="1532"/>
      <c r="T376" s="1532"/>
      <c r="U376" s="1532"/>
      <c r="V376" s="1532"/>
      <c r="W376" s="1532"/>
      <c r="X376" s="1532"/>
      <c r="Y376" s="1532"/>
      <c r="Z376" s="1532"/>
      <c r="AA376" s="1532"/>
      <c r="AB376" s="1532"/>
      <c r="AC376" s="1532"/>
      <c r="AD376" s="1532"/>
      <c r="AE376" s="1532"/>
      <c r="AF376" s="1531"/>
    </row>
    <row r="377" spans="1:32" ht="18.75" customHeight="1" x14ac:dyDescent="0.15">
      <c r="A377" s="1530"/>
      <c r="B377" s="1529"/>
      <c r="C377" s="1528"/>
      <c r="D377" s="1526"/>
      <c r="E377" s="1527"/>
      <c r="F377" s="1526"/>
      <c r="G377" s="1525"/>
      <c r="H377" s="1618" t="s">
        <v>11</v>
      </c>
      <c r="I377" s="1537" t="s">
        <v>311</v>
      </c>
      <c r="J377" s="1533" t="s">
        <v>399</v>
      </c>
      <c r="K377" s="1536"/>
      <c r="L377" s="1555"/>
      <c r="M377" s="1534" t="s">
        <v>311</v>
      </c>
      <c r="N377" s="1533" t="s">
        <v>398</v>
      </c>
      <c r="O377" s="1532"/>
      <c r="P377" s="1532"/>
      <c r="Q377" s="1532"/>
      <c r="R377" s="1533"/>
      <c r="S377" s="1533"/>
      <c r="T377" s="1533"/>
      <c r="U377" s="1533"/>
      <c r="V377" s="1533"/>
      <c r="W377" s="1533"/>
      <c r="X377" s="1533"/>
      <c r="Y377" s="1533"/>
      <c r="Z377" s="1533"/>
      <c r="AA377" s="1533"/>
      <c r="AB377" s="1533"/>
      <c r="AC377" s="1533"/>
      <c r="AD377" s="1533"/>
      <c r="AE377" s="1533"/>
      <c r="AF377" s="1561"/>
    </row>
    <row r="378" spans="1:32" ht="18.75" customHeight="1" x14ac:dyDescent="0.15">
      <c r="A378" s="1530"/>
      <c r="B378" s="1529"/>
      <c r="C378" s="1528"/>
      <c r="D378" s="1526"/>
      <c r="E378" s="1527"/>
      <c r="F378" s="1526"/>
      <c r="G378" s="1525"/>
      <c r="H378" s="1569" t="s">
        <v>184</v>
      </c>
      <c r="I378" s="1621" t="s">
        <v>311</v>
      </c>
      <c r="J378" s="1522" t="s">
        <v>385</v>
      </c>
      <c r="K378" s="1522"/>
      <c r="L378" s="1523" t="s">
        <v>311</v>
      </c>
      <c r="M378" s="1522" t="s">
        <v>388</v>
      </c>
      <c r="N378" s="1522"/>
      <c r="O378" s="1591"/>
      <c r="P378" s="1591"/>
      <c r="Q378" s="1591"/>
      <c r="R378" s="1591"/>
      <c r="S378" s="1591"/>
      <c r="T378" s="1591"/>
      <c r="U378" s="1591"/>
      <c r="V378" s="1591"/>
      <c r="W378" s="1591"/>
      <c r="X378" s="1591"/>
      <c r="Y378" s="1591"/>
      <c r="Z378" s="1591"/>
      <c r="AA378" s="1591"/>
      <c r="AB378" s="1591"/>
      <c r="AC378" s="1591"/>
      <c r="AD378" s="1591"/>
      <c r="AE378" s="1591"/>
      <c r="AF378" s="1620"/>
    </row>
    <row r="379" spans="1:32" ht="18.75" customHeight="1" x14ac:dyDescent="0.15">
      <c r="A379" s="1530"/>
      <c r="B379" s="1529"/>
      <c r="C379" s="1528"/>
      <c r="D379" s="1526"/>
      <c r="E379" s="1527"/>
      <c r="F379" s="1526"/>
      <c r="G379" s="1525"/>
      <c r="H379" s="1568"/>
      <c r="I379" s="1619"/>
      <c r="J379" s="1566"/>
      <c r="K379" s="1566"/>
      <c r="L379" s="1567"/>
      <c r="M379" s="1566"/>
      <c r="N379" s="1566"/>
      <c r="O379" s="1605"/>
      <c r="P379" s="1605"/>
      <c r="Q379" s="1605"/>
      <c r="R379" s="1605"/>
      <c r="S379" s="1605"/>
      <c r="T379" s="1605"/>
      <c r="U379" s="1605"/>
      <c r="V379" s="1605"/>
      <c r="W379" s="1605"/>
      <c r="X379" s="1605"/>
      <c r="Y379" s="1605"/>
      <c r="Z379" s="1605"/>
      <c r="AA379" s="1605"/>
      <c r="AB379" s="1605"/>
      <c r="AC379" s="1605"/>
      <c r="AD379" s="1605"/>
      <c r="AE379" s="1605"/>
      <c r="AF379" s="1604"/>
    </row>
    <row r="380" spans="1:32" ht="18.75" customHeight="1" x14ac:dyDescent="0.15">
      <c r="A380" s="1530"/>
      <c r="B380" s="1529"/>
      <c r="C380" s="1528"/>
      <c r="D380" s="1526"/>
      <c r="E380" s="1527"/>
      <c r="F380" s="1526"/>
      <c r="G380" s="1525"/>
      <c r="H380" s="1569" t="s">
        <v>185</v>
      </c>
      <c r="I380" s="1621" t="s">
        <v>311</v>
      </c>
      <c r="J380" s="1522" t="s">
        <v>385</v>
      </c>
      <c r="K380" s="1522"/>
      <c r="L380" s="1523" t="s">
        <v>311</v>
      </c>
      <c r="M380" s="1522" t="s">
        <v>388</v>
      </c>
      <c r="N380" s="1522"/>
      <c r="O380" s="1591"/>
      <c r="P380" s="1591"/>
      <c r="Q380" s="1591"/>
      <c r="R380" s="1591"/>
      <c r="S380" s="1591"/>
      <c r="T380" s="1591"/>
      <c r="U380" s="1591"/>
      <c r="V380" s="1591"/>
      <c r="W380" s="1591"/>
      <c r="X380" s="1591"/>
      <c r="Y380" s="1591"/>
      <c r="Z380" s="1591"/>
      <c r="AA380" s="1591"/>
      <c r="AB380" s="1591"/>
      <c r="AC380" s="1591"/>
      <c r="AD380" s="1591"/>
      <c r="AE380" s="1591"/>
      <c r="AF380" s="1620"/>
    </row>
    <row r="381" spans="1:32" ht="18.75" customHeight="1" x14ac:dyDescent="0.15">
      <c r="A381" s="1530"/>
      <c r="B381" s="1529"/>
      <c r="C381" s="1528"/>
      <c r="D381" s="1526"/>
      <c r="E381" s="1527"/>
      <c r="F381" s="1526"/>
      <c r="G381" s="1525"/>
      <c r="H381" s="1568"/>
      <c r="I381" s="1619"/>
      <c r="J381" s="1566"/>
      <c r="K381" s="1566"/>
      <c r="L381" s="1567"/>
      <c r="M381" s="1566"/>
      <c r="N381" s="1566"/>
      <c r="O381" s="1605"/>
      <c r="P381" s="1605"/>
      <c r="Q381" s="1605"/>
      <c r="R381" s="1605"/>
      <c r="S381" s="1605"/>
      <c r="T381" s="1605"/>
      <c r="U381" s="1605"/>
      <c r="V381" s="1605"/>
      <c r="W381" s="1605"/>
      <c r="X381" s="1605"/>
      <c r="Y381" s="1605"/>
      <c r="Z381" s="1605"/>
      <c r="AA381" s="1605"/>
      <c r="AB381" s="1605"/>
      <c r="AC381" s="1605"/>
      <c r="AD381" s="1605"/>
      <c r="AE381" s="1605"/>
      <c r="AF381" s="1604"/>
    </row>
    <row r="382" spans="1:32" ht="18.75" customHeight="1" x14ac:dyDescent="0.15">
      <c r="A382" s="1530"/>
      <c r="B382" s="1529"/>
      <c r="C382" s="1528"/>
      <c r="D382" s="1526"/>
      <c r="E382" s="1527"/>
      <c r="F382" s="1526"/>
      <c r="G382" s="1525"/>
      <c r="H382" s="1569" t="s">
        <v>186</v>
      </c>
      <c r="I382" s="1621" t="s">
        <v>311</v>
      </c>
      <c r="J382" s="1522" t="s">
        <v>385</v>
      </c>
      <c r="K382" s="1522"/>
      <c r="L382" s="1523" t="s">
        <v>311</v>
      </c>
      <c r="M382" s="1522" t="s">
        <v>388</v>
      </c>
      <c r="N382" s="1522"/>
      <c r="O382" s="1591"/>
      <c r="P382" s="1591"/>
      <c r="Q382" s="1591"/>
      <c r="R382" s="1591"/>
      <c r="S382" s="1591"/>
      <c r="T382" s="1591"/>
      <c r="U382" s="1591"/>
      <c r="V382" s="1591"/>
      <c r="W382" s="1591"/>
      <c r="X382" s="1591"/>
      <c r="Y382" s="1591"/>
      <c r="Z382" s="1591"/>
      <c r="AA382" s="1591"/>
      <c r="AB382" s="1591"/>
      <c r="AC382" s="1591"/>
      <c r="AD382" s="1591"/>
      <c r="AE382" s="1591"/>
      <c r="AF382" s="1620"/>
    </row>
    <row r="383" spans="1:32" ht="18.75" customHeight="1" x14ac:dyDescent="0.15">
      <c r="A383" s="1530"/>
      <c r="B383" s="1529"/>
      <c r="C383" s="1528"/>
      <c r="D383" s="1526"/>
      <c r="E383" s="1527"/>
      <c r="F383" s="1526"/>
      <c r="G383" s="1525"/>
      <c r="H383" s="1568"/>
      <c r="I383" s="1619"/>
      <c r="J383" s="1566"/>
      <c r="K383" s="1566"/>
      <c r="L383" s="1567"/>
      <c r="M383" s="1566"/>
      <c r="N383" s="1566"/>
      <c r="O383" s="1605"/>
      <c r="P383" s="1605"/>
      <c r="Q383" s="1605"/>
      <c r="R383" s="1605"/>
      <c r="S383" s="1605"/>
      <c r="T383" s="1605"/>
      <c r="U383" s="1605"/>
      <c r="V383" s="1605"/>
      <c r="W383" s="1605"/>
      <c r="X383" s="1605"/>
      <c r="Y383" s="1605"/>
      <c r="Z383" s="1605"/>
      <c r="AA383" s="1605"/>
      <c r="AB383" s="1605"/>
      <c r="AC383" s="1605"/>
      <c r="AD383" s="1605"/>
      <c r="AE383" s="1605"/>
      <c r="AF383" s="1604"/>
    </row>
    <row r="384" spans="1:32" ht="18.75" customHeight="1" x14ac:dyDescent="0.15">
      <c r="A384" s="1530"/>
      <c r="B384" s="1529"/>
      <c r="C384" s="1528"/>
      <c r="D384" s="1526"/>
      <c r="E384" s="1527"/>
      <c r="F384" s="1526"/>
      <c r="G384" s="1525"/>
      <c r="H384" s="1569" t="s">
        <v>187</v>
      </c>
      <c r="I384" s="1621" t="s">
        <v>311</v>
      </c>
      <c r="J384" s="1522" t="s">
        <v>385</v>
      </c>
      <c r="K384" s="1522"/>
      <c r="L384" s="1523" t="s">
        <v>311</v>
      </c>
      <c r="M384" s="1522" t="s">
        <v>388</v>
      </c>
      <c r="N384" s="1522"/>
      <c r="O384" s="1591"/>
      <c r="P384" s="1591"/>
      <c r="Q384" s="1591"/>
      <c r="R384" s="1591"/>
      <c r="S384" s="1591"/>
      <c r="T384" s="1591"/>
      <c r="U384" s="1591"/>
      <c r="V384" s="1591"/>
      <c r="W384" s="1591"/>
      <c r="X384" s="1591"/>
      <c r="Y384" s="1591"/>
      <c r="Z384" s="1591"/>
      <c r="AA384" s="1591"/>
      <c r="AB384" s="1591"/>
      <c r="AC384" s="1591"/>
      <c r="AD384" s="1591"/>
      <c r="AE384" s="1591"/>
      <c r="AF384" s="1620"/>
    </row>
    <row r="385" spans="1:32" ht="18.75" customHeight="1" x14ac:dyDescent="0.15">
      <c r="A385" s="1530"/>
      <c r="B385" s="1529"/>
      <c r="C385" s="1528"/>
      <c r="D385" s="1526"/>
      <c r="E385" s="1527"/>
      <c r="F385" s="1526"/>
      <c r="G385" s="1525"/>
      <c r="H385" s="1568"/>
      <c r="I385" s="1619"/>
      <c r="J385" s="1566"/>
      <c r="K385" s="1566"/>
      <c r="L385" s="1567"/>
      <c r="M385" s="1566"/>
      <c r="N385" s="1566"/>
      <c r="O385" s="1605"/>
      <c r="P385" s="1605"/>
      <c r="Q385" s="1605"/>
      <c r="R385" s="1605"/>
      <c r="S385" s="1605"/>
      <c r="T385" s="1605"/>
      <c r="U385" s="1605"/>
      <c r="V385" s="1605"/>
      <c r="W385" s="1605"/>
      <c r="X385" s="1605"/>
      <c r="Y385" s="1605"/>
      <c r="Z385" s="1605"/>
      <c r="AA385" s="1605"/>
      <c r="AB385" s="1605"/>
      <c r="AC385" s="1605"/>
      <c r="AD385" s="1605"/>
      <c r="AE385" s="1605"/>
      <c r="AF385" s="1604"/>
    </row>
    <row r="386" spans="1:32" ht="18.75" customHeight="1" x14ac:dyDescent="0.15">
      <c r="A386" s="1539" t="s">
        <v>311</v>
      </c>
      <c r="B386" s="1529">
        <v>78</v>
      </c>
      <c r="C386" s="1528" t="s">
        <v>296</v>
      </c>
      <c r="D386" s="1539" t="s">
        <v>311</v>
      </c>
      <c r="E386" s="1527" t="s">
        <v>877</v>
      </c>
      <c r="F386" s="1526"/>
      <c r="G386" s="1525"/>
      <c r="H386" s="1618" t="s">
        <v>188</v>
      </c>
      <c r="I386" s="1537" t="s">
        <v>311</v>
      </c>
      <c r="J386" s="1533" t="s">
        <v>385</v>
      </c>
      <c r="K386" s="1536"/>
      <c r="L386" s="1534" t="s">
        <v>311</v>
      </c>
      <c r="M386" s="1533" t="s">
        <v>388</v>
      </c>
      <c r="N386" s="1555"/>
      <c r="O386" s="1533"/>
      <c r="P386" s="1533"/>
      <c r="Q386" s="1533"/>
      <c r="R386" s="1533"/>
      <c r="S386" s="1533"/>
      <c r="T386" s="1533"/>
      <c r="U386" s="1533"/>
      <c r="V386" s="1533"/>
      <c r="W386" s="1533"/>
      <c r="X386" s="1533"/>
      <c r="Y386" s="1533"/>
      <c r="Z386" s="1533"/>
      <c r="AA386" s="1533"/>
      <c r="AB386" s="1533"/>
      <c r="AC386" s="1533"/>
      <c r="AD386" s="1533"/>
      <c r="AE386" s="1533"/>
      <c r="AF386" s="1561"/>
    </row>
    <row r="387" spans="1:32" ht="18.75" customHeight="1" x14ac:dyDescent="0.15">
      <c r="A387" s="1530"/>
      <c r="B387" s="1529"/>
      <c r="C387" s="1528"/>
      <c r="D387" s="1526"/>
      <c r="E387" s="1527"/>
      <c r="F387" s="1526"/>
      <c r="G387" s="1525"/>
      <c r="H387" s="1578" t="s">
        <v>279</v>
      </c>
      <c r="I387" s="1537" t="s">
        <v>311</v>
      </c>
      <c r="J387" s="1533" t="s">
        <v>385</v>
      </c>
      <c r="K387" s="1533"/>
      <c r="L387" s="1534" t="s">
        <v>311</v>
      </c>
      <c r="M387" s="1533" t="s">
        <v>397</v>
      </c>
      <c r="N387" s="1533"/>
      <c r="O387" s="1534" t="s">
        <v>311</v>
      </c>
      <c r="P387" s="1533" t="s">
        <v>396</v>
      </c>
      <c r="Q387" s="1555"/>
      <c r="R387" s="1555"/>
      <c r="S387" s="1580"/>
      <c r="T387" s="1580"/>
      <c r="U387" s="1580"/>
      <c r="V387" s="1580"/>
      <c r="W387" s="1580"/>
      <c r="X387" s="1580"/>
      <c r="Y387" s="1580"/>
      <c r="Z387" s="1580"/>
      <c r="AA387" s="1580"/>
      <c r="AB387" s="1580"/>
      <c r="AC387" s="1580"/>
      <c r="AD387" s="1580"/>
      <c r="AE387" s="1580"/>
      <c r="AF387" s="1579"/>
    </row>
    <row r="388" spans="1:32" ht="18.75" customHeight="1" x14ac:dyDescent="0.15">
      <c r="A388" s="1530"/>
      <c r="B388" s="1529"/>
      <c r="C388" s="1528"/>
      <c r="D388" s="1526"/>
      <c r="E388" s="1527"/>
      <c r="F388" s="1526"/>
      <c r="G388" s="1525"/>
      <c r="H388" s="1578" t="s">
        <v>280</v>
      </c>
      <c r="I388" s="1537" t="s">
        <v>311</v>
      </c>
      <c r="J388" s="1533" t="s">
        <v>385</v>
      </c>
      <c r="K388" s="1536"/>
      <c r="L388" s="1534" t="s">
        <v>311</v>
      </c>
      <c r="M388" s="1533" t="s">
        <v>388</v>
      </c>
      <c r="N388" s="1555"/>
      <c r="O388" s="1533"/>
      <c r="P388" s="1533"/>
      <c r="Q388" s="1533"/>
      <c r="R388" s="1533"/>
      <c r="S388" s="1533"/>
      <c r="T388" s="1533"/>
      <c r="U388" s="1533"/>
      <c r="V388" s="1533"/>
      <c r="W388" s="1533"/>
      <c r="X388" s="1533"/>
      <c r="Y388" s="1533"/>
      <c r="Z388" s="1533"/>
      <c r="AA388" s="1533"/>
      <c r="AB388" s="1533"/>
      <c r="AC388" s="1533"/>
      <c r="AD388" s="1533"/>
      <c r="AE388" s="1533"/>
      <c r="AF388" s="1561"/>
    </row>
    <row r="389" spans="1:32" ht="18.75" customHeight="1" x14ac:dyDescent="0.15">
      <c r="A389" s="1530"/>
      <c r="B389" s="1529"/>
      <c r="C389" s="1528"/>
      <c r="D389" s="1526"/>
      <c r="E389" s="1527"/>
      <c r="F389" s="1526"/>
      <c r="G389" s="1525"/>
      <c r="H389" s="1578" t="s">
        <v>281</v>
      </c>
      <c r="I389" s="1537" t="s">
        <v>311</v>
      </c>
      <c r="J389" s="1533" t="s">
        <v>385</v>
      </c>
      <c r="K389" s="1533"/>
      <c r="L389" s="1534" t="s">
        <v>311</v>
      </c>
      <c r="M389" s="1533" t="s">
        <v>394</v>
      </c>
      <c r="N389" s="1533"/>
      <c r="O389" s="1534" t="s">
        <v>311</v>
      </c>
      <c r="P389" s="1533" t="s">
        <v>393</v>
      </c>
      <c r="Q389" s="1555"/>
      <c r="R389" s="1555"/>
      <c r="S389" s="1555"/>
      <c r="T389" s="1533"/>
      <c r="U389" s="1533"/>
      <c r="V389" s="1533"/>
      <c r="W389" s="1533"/>
      <c r="X389" s="1533"/>
      <c r="Y389" s="1533"/>
      <c r="Z389" s="1533"/>
      <c r="AA389" s="1533"/>
      <c r="AB389" s="1533"/>
      <c r="AC389" s="1533"/>
      <c r="AD389" s="1533"/>
      <c r="AE389" s="1533"/>
      <c r="AF389" s="1561"/>
    </row>
    <row r="390" spans="1:32" ht="18.75" customHeight="1" x14ac:dyDescent="0.15">
      <c r="A390" s="1530"/>
      <c r="B390" s="1529"/>
      <c r="C390" s="1528"/>
      <c r="D390" s="1526"/>
      <c r="E390" s="1527"/>
      <c r="F390" s="1526"/>
      <c r="G390" s="1525"/>
      <c r="H390" s="1578" t="s">
        <v>282</v>
      </c>
      <c r="I390" s="1537" t="s">
        <v>311</v>
      </c>
      <c r="J390" s="1533" t="s">
        <v>385</v>
      </c>
      <c r="K390" s="1533"/>
      <c r="L390" s="1534" t="s">
        <v>311</v>
      </c>
      <c r="M390" s="1533" t="s">
        <v>413</v>
      </c>
      <c r="N390" s="1533"/>
      <c r="O390" s="1533"/>
      <c r="P390" s="1534" t="s">
        <v>311</v>
      </c>
      <c r="Q390" s="1533" t="s">
        <v>412</v>
      </c>
      <c r="R390" s="1533"/>
      <c r="S390" s="1533"/>
      <c r="T390" s="1533"/>
      <c r="U390" s="1533"/>
      <c r="V390" s="1533"/>
      <c r="W390" s="1533"/>
      <c r="X390" s="1533"/>
      <c r="Y390" s="1533"/>
      <c r="Z390" s="1533"/>
      <c r="AA390" s="1533"/>
      <c r="AB390" s="1533"/>
      <c r="AC390" s="1533"/>
      <c r="AD390" s="1533"/>
      <c r="AE390" s="1533"/>
      <c r="AF390" s="1561"/>
    </row>
    <row r="391" spans="1:32" ht="18.75" customHeight="1" x14ac:dyDescent="0.15">
      <c r="A391" s="1530"/>
      <c r="B391" s="1529"/>
      <c r="C391" s="1528"/>
      <c r="D391" s="1526"/>
      <c r="E391" s="1527"/>
      <c r="F391" s="1526"/>
      <c r="G391" s="1525"/>
      <c r="H391" s="1563" t="s">
        <v>283</v>
      </c>
      <c r="I391" s="1537" t="s">
        <v>311</v>
      </c>
      <c r="J391" s="1533" t="s">
        <v>385</v>
      </c>
      <c r="K391" s="1536"/>
      <c r="L391" s="1534" t="s">
        <v>311</v>
      </c>
      <c r="M391" s="1533" t="s">
        <v>388</v>
      </c>
      <c r="N391" s="1555"/>
      <c r="O391" s="1533"/>
      <c r="P391" s="1533"/>
      <c r="Q391" s="1533"/>
      <c r="R391" s="1533"/>
      <c r="S391" s="1533"/>
      <c r="T391" s="1533"/>
      <c r="U391" s="1533"/>
      <c r="V391" s="1533"/>
      <c r="W391" s="1533"/>
      <c r="X391" s="1533"/>
      <c r="Y391" s="1533"/>
      <c r="Z391" s="1533"/>
      <c r="AA391" s="1533"/>
      <c r="AB391" s="1533"/>
      <c r="AC391" s="1533"/>
      <c r="AD391" s="1533"/>
      <c r="AE391" s="1533"/>
      <c r="AF391" s="1561"/>
    </row>
    <row r="392" spans="1:32" ht="18.75" customHeight="1" x14ac:dyDescent="0.15">
      <c r="A392" s="1530"/>
      <c r="B392" s="1529"/>
      <c r="C392" s="1528"/>
      <c r="D392" s="1526"/>
      <c r="E392" s="1527"/>
      <c r="F392" s="1526"/>
      <c r="G392" s="1525"/>
      <c r="H392" s="1618" t="s">
        <v>189</v>
      </c>
      <c r="I392" s="1537" t="s">
        <v>311</v>
      </c>
      <c r="J392" s="1533" t="s">
        <v>385</v>
      </c>
      <c r="K392" s="1536"/>
      <c r="L392" s="1534" t="s">
        <v>311</v>
      </c>
      <c r="M392" s="1533" t="s">
        <v>388</v>
      </c>
      <c r="N392" s="1555"/>
      <c r="O392" s="1533"/>
      <c r="P392" s="1533"/>
      <c r="Q392" s="1533"/>
      <c r="R392" s="1533"/>
      <c r="S392" s="1533"/>
      <c r="T392" s="1533"/>
      <c r="U392" s="1533"/>
      <c r="V392" s="1533"/>
      <c r="W392" s="1533"/>
      <c r="X392" s="1533"/>
      <c r="Y392" s="1533"/>
      <c r="Z392" s="1533"/>
      <c r="AA392" s="1533"/>
      <c r="AB392" s="1533"/>
      <c r="AC392" s="1533"/>
      <c r="AD392" s="1533"/>
      <c r="AE392" s="1533"/>
      <c r="AF392" s="1561"/>
    </row>
    <row r="393" spans="1:32" ht="18.75" customHeight="1" x14ac:dyDescent="0.15">
      <c r="A393" s="1530"/>
      <c r="B393" s="1529"/>
      <c r="C393" s="1528"/>
      <c r="D393" s="1526"/>
      <c r="E393" s="1527"/>
      <c r="F393" s="1526"/>
      <c r="G393" s="1525"/>
      <c r="H393" s="1618" t="s">
        <v>190</v>
      </c>
      <c r="I393" s="1537" t="s">
        <v>311</v>
      </c>
      <c r="J393" s="1533" t="s">
        <v>385</v>
      </c>
      <c r="K393" s="1536"/>
      <c r="L393" s="1534" t="s">
        <v>311</v>
      </c>
      <c r="M393" s="1533" t="s">
        <v>388</v>
      </c>
      <c r="N393" s="1555"/>
      <c r="O393" s="1533"/>
      <c r="P393" s="1533"/>
      <c r="Q393" s="1533"/>
      <c r="R393" s="1533"/>
      <c r="S393" s="1533"/>
      <c r="T393" s="1533"/>
      <c r="U393" s="1533"/>
      <c r="V393" s="1533"/>
      <c r="W393" s="1533"/>
      <c r="X393" s="1533"/>
      <c r="Y393" s="1533"/>
      <c r="Z393" s="1533"/>
      <c r="AA393" s="1533"/>
      <c r="AB393" s="1533"/>
      <c r="AC393" s="1533"/>
      <c r="AD393" s="1533"/>
      <c r="AE393" s="1533"/>
      <c r="AF393" s="1561"/>
    </row>
    <row r="394" spans="1:32" ht="18.75" customHeight="1" x14ac:dyDescent="0.15">
      <c r="A394" s="1530"/>
      <c r="B394" s="1529"/>
      <c r="C394" s="1528"/>
      <c r="D394" s="1526"/>
      <c r="E394" s="1527"/>
      <c r="F394" s="1526"/>
      <c r="G394" s="1525"/>
      <c r="H394" s="1507" t="s">
        <v>284</v>
      </c>
      <c r="I394" s="1537" t="s">
        <v>311</v>
      </c>
      <c r="J394" s="1533" t="s">
        <v>385</v>
      </c>
      <c r="K394" s="1536"/>
      <c r="L394" s="1534" t="s">
        <v>311</v>
      </c>
      <c r="M394" s="1533" t="s">
        <v>388</v>
      </c>
      <c r="N394" s="1555"/>
      <c r="O394" s="1533"/>
      <c r="P394" s="1533"/>
      <c r="Q394" s="1533"/>
      <c r="R394" s="1533"/>
      <c r="S394" s="1533"/>
      <c r="T394" s="1533"/>
      <c r="U394" s="1533"/>
      <c r="V394" s="1533"/>
      <c r="W394" s="1533"/>
      <c r="X394" s="1533"/>
      <c r="Y394" s="1533"/>
      <c r="Z394" s="1533"/>
      <c r="AA394" s="1533"/>
      <c r="AB394" s="1533"/>
      <c r="AC394" s="1533"/>
      <c r="AD394" s="1533"/>
      <c r="AE394" s="1533"/>
      <c r="AF394" s="1561"/>
    </row>
    <row r="395" spans="1:32" ht="18.75" customHeight="1" x14ac:dyDescent="0.15">
      <c r="A395" s="1530"/>
      <c r="B395" s="1529"/>
      <c r="C395" s="1528"/>
      <c r="D395" s="1526"/>
      <c r="E395" s="1527"/>
      <c r="F395" s="1526"/>
      <c r="G395" s="1525"/>
      <c r="H395" s="1578" t="s">
        <v>191</v>
      </c>
      <c r="I395" s="1537" t="s">
        <v>311</v>
      </c>
      <c r="J395" s="1533" t="s">
        <v>385</v>
      </c>
      <c r="K395" s="1536"/>
      <c r="L395" s="1534" t="s">
        <v>311</v>
      </c>
      <c r="M395" s="1533" t="s">
        <v>388</v>
      </c>
      <c r="N395" s="1555"/>
      <c r="O395" s="1533"/>
      <c r="P395" s="1533"/>
      <c r="Q395" s="1533"/>
      <c r="R395" s="1533"/>
      <c r="S395" s="1533"/>
      <c r="T395" s="1533"/>
      <c r="U395" s="1533"/>
      <c r="V395" s="1533"/>
      <c r="W395" s="1533"/>
      <c r="X395" s="1533"/>
      <c r="Y395" s="1533"/>
      <c r="Z395" s="1533"/>
      <c r="AA395" s="1533"/>
      <c r="AB395" s="1533"/>
      <c r="AC395" s="1533"/>
      <c r="AD395" s="1533"/>
      <c r="AE395" s="1533"/>
      <c r="AF395" s="1561"/>
    </row>
    <row r="396" spans="1:32" ht="18.75" customHeight="1" x14ac:dyDescent="0.15">
      <c r="A396" s="1560"/>
      <c r="B396" s="1559"/>
      <c r="C396" s="1558"/>
      <c r="D396" s="1611"/>
      <c r="E396" s="1557"/>
      <c r="F396" s="1515"/>
      <c r="G396" s="1514"/>
      <c r="H396" s="1556" t="s">
        <v>192</v>
      </c>
      <c r="I396" s="1577" t="s">
        <v>311</v>
      </c>
      <c r="J396" s="1554" t="s">
        <v>385</v>
      </c>
      <c r="K396" s="1576"/>
      <c r="L396" s="1575" t="s">
        <v>311</v>
      </c>
      <c r="M396" s="1554" t="s">
        <v>388</v>
      </c>
      <c r="N396" s="1574"/>
      <c r="O396" s="1554"/>
      <c r="P396" s="1554"/>
      <c r="Q396" s="1554"/>
      <c r="R396" s="1554"/>
      <c r="S396" s="1554"/>
      <c r="T396" s="1554"/>
      <c r="U396" s="1554"/>
      <c r="V396" s="1554"/>
      <c r="W396" s="1554"/>
      <c r="X396" s="1554"/>
      <c r="Y396" s="1554"/>
      <c r="Z396" s="1554"/>
      <c r="AA396" s="1554"/>
      <c r="AB396" s="1554"/>
      <c r="AC396" s="1554"/>
      <c r="AD396" s="1554"/>
      <c r="AE396" s="1554"/>
      <c r="AF396" s="1553"/>
    </row>
    <row r="397" spans="1:32" ht="18.75" customHeight="1" x14ac:dyDescent="0.15">
      <c r="A397" s="1552"/>
      <c r="B397" s="1551"/>
      <c r="C397" s="1617"/>
      <c r="D397" s="1550"/>
      <c r="E397" s="1572"/>
      <c r="F397" s="1549"/>
      <c r="G397" s="1616"/>
      <c r="H397" s="1547" t="s">
        <v>10</v>
      </c>
      <c r="I397" s="1546" t="s">
        <v>311</v>
      </c>
      <c r="J397" s="1542" t="s">
        <v>385</v>
      </c>
      <c r="K397" s="1542"/>
      <c r="L397" s="1545"/>
      <c r="M397" s="1544" t="s">
        <v>311</v>
      </c>
      <c r="N397" s="1542" t="s">
        <v>384</v>
      </c>
      <c r="O397" s="1542"/>
      <c r="P397" s="1545"/>
      <c r="Q397" s="1544" t="s">
        <v>311</v>
      </c>
      <c r="R397" s="1543" t="s">
        <v>383</v>
      </c>
      <c r="S397" s="1543"/>
      <c r="T397" s="1543"/>
      <c r="U397" s="1543"/>
      <c r="V397" s="1542"/>
      <c r="W397" s="1542"/>
      <c r="X397" s="1542"/>
      <c r="Y397" s="1542"/>
      <c r="Z397" s="1542"/>
      <c r="AA397" s="1542"/>
      <c r="AB397" s="1542"/>
      <c r="AC397" s="1542"/>
      <c r="AD397" s="1542"/>
      <c r="AE397" s="1542"/>
      <c r="AF397" s="1541"/>
    </row>
    <row r="398" spans="1:32" ht="19.5" customHeight="1" x14ac:dyDescent="0.15">
      <c r="A398" s="1530"/>
      <c r="B398" s="1529"/>
      <c r="C398" s="1571"/>
      <c r="D398" s="1570"/>
      <c r="E398" s="1527"/>
      <c r="F398" s="1526"/>
      <c r="G398" s="1540"/>
      <c r="H398" s="1615" t="s">
        <v>851</v>
      </c>
      <c r="I398" s="1609" t="s">
        <v>311</v>
      </c>
      <c r="J398" s="1605" t="s">
        <v>441</v>
      </c>
      <c r="K398" s="1614"/>
      <c r="L398" s="1608"/>
      <c r="M398" s="1607" t="s">
        <v>311</v>
      </c>
      <c r="N398" s="1605" t="s">
        <v>852</v>
      </c>
      <c r="O398" s="1607"/>
      <c r="P398" s="1605"/>
      <c r="Q398" s="1565"/>
      <c r="R398" s="1565"/>
      <c r="S398" s="1565"/>
      <c r="T398" s="1565"/>
      <c r="U398" s="1565"/>
      <c r="V398" s="1565"/>
      <c r="W398" s="1565"/>
      <c r="X398" s="1565"/>
      <c r="Y398" s="1565"/>
      <c r="Z398" s="1565"/>
      <c r="AA398" s="1565"/>
      <c r="AB398" s="1565"/>
      <c r="AC398" s="1565"/>
      <c r="AD398" s="1565"/>
      <c r="AE398" s="1565"/>
      <c r="AF398" s="1613"/>
    </row>
    <row r="399" spans="1:32" ht="19.5" customHeight="1" x14ac:dyDescent="0.15">
      <c r="A399" s="1530"/>
      <c r="B399" s="1529"/>
      <c r="C399" s="1571"/>
      <c r="D399" s="1570"/>
      <c r="E399" s="1527"/>
      <c r="F399" s="1526"/>
      <c r="G399" s="1540"/>
      <c r="H399" s="1538" t="s">
        <v>855</v>
      </c>
      <c r="I399" s="1537" t="s">
        <v>311</v>
      </c>
      <c r="J399" s="1533" t="s">
        <v>441</v>
      </c>
      <c r="K399" s="1536"/>
      <c r="L399" s="1535"/>
      <c r="M399" s="1534" t="s">
        <v>311</v>
      </c>
      <c r="N399" s="1533" t="s">
        <v>852</v>
      </c>
      <c r="O399" s="1534"/>
      <c r="P399" s="1533"/>
      <c r="Q399" s="1532"/>
      <c r="R399" s="1532"/>
      <c r="S399" s="1532"/>
      <c r="T399" s="1532"/>
      <c r="U399" s="1532"/>
      <c r="V399" s="1532"/>
      <c r="W399" s="1532"/>
      <c r="X399" s="1532"/>
      <c r="Y399" s="1532"/>
      <c r="Z399" s="1532"/>
      <c r="AA399" s="1532"/>
      <c r="AB399" s="1532"/>
      <c r="AC399" s="1532"/>
      <c r="AD399" s="1532"/>
      <c r="AE399" s="1532"/>
      <c r="AF399" s="1531"/>
    </row>
    <row r="400" spans="1:32" ht="18.75" customHeight="1" x14ac:dyDescent="0.15">
      <c r="A400" s="1530"/>
      <c r="B400" s="1529"/>
      <c r="C400" s="1528"/>
      <c r="D400" s="1612"/>
      <c r="E400" s="1527"/>
      <c r="F400" s="1526"/>
      <c r="G400" s="1525"/>
      <c r="H400" s="1563" t="s">
        <v>11</v>
      </c>
      <c r="I400" s="1537" t="s">
        <v>311</v>
      </c>
      <c r="J400" s="1533" t="s">
        <v>399</v>
      </c>
      <c r="K400" s="1536"/>
      <c r="L400" s="1555"/>
      <c r="M400" s="1534" t="s">
        <v>311</v>
      </c>
      <c r="N400" s="1533" t="s">
        <v>398</v>
      </c>
      <c r="O400" s="1532"/>
      <c r="P400" s="1532"/>
      <c r="Q400" s="1532"/>
      <c r="R400" s="1533"/>
      <c r="S400" s="1533"/>
      <c r="T400" s="1533"/>
      <c r="U400" s="1533"/>
      <c r="V400" s="1533"/>
      <c r="W400" s="1533"/>
      <c r="X400" s="1533"/>
      <c r="Y400" s="1533"/>
      <c r="Z400" s="1533"/>
      <c r="AA400" s="1533"/>
      <c r="AB400" s="1533"/>
      <c r="AC400" s="1533"/>
      <c r="AD400" s="1533"/>
      <c r="AE400" s="1533"/>
      <c r="AF400" s="1561"/>
    </row>
    <row r="401" spans="1:32" ht="18.75" customHeight="1" x14ac:dyDescent="0.15">
      <c r="A401" s="1539" t="s">
        <v>311</v>
      </c>
      <c r="B401" s="1529">
        <v>72</v>
      </c>
      <c r="C401" s="1528" t="s">
        <v>285</v>
      </c>
      <c r="D401" s="1539" t="s">
        <v>311</v>
      </c>
      <c r="E401" s="1527" t="s">
        <v>395</v>
      </c>
      <c r="F401" s="1526"/>
      <c r="G401" s="1525"/>
      <c r="H401" s="1578" t="s">
        <v>279</v>
      </c>
      <c r="I401" s="1537" t="s">
        <v>311</v>
      </c>
      <c r="J401" s="1533" t="s">
        <v>385</v>
      </c>
      <c r="K401" s="1533"/>
      <c r="L401" s="1534" t="s">
        <v>311</v>
      </c>
      <c r="M401" s="1533" t="s">
        <v>397</v>
      </c>
      <c r="N401" s="1533"/>
      <c r="O401" s="1534" t="s">
        <v>311</v>
      </c>
      <c r="P401" s="1533" t="s">
        <v>396</v>
      </c>
      <c r="Q401" s="1555"/>
      <c r="R401" s="1555"/>
      <c r="S401" s="1580"/>
      <c r="T401" s="1580"/>
      <c r="U401" s="1580"/>
      <c r="V401" s="1580"/>
      <c r="W401" s="1580"/>
      <c r="X401" s="1580"/>
      <c r="Y401" s="1580"/>
      <c r="Z401" s="1580"/>
      <c r="AA401" s="1580"/>
      <c r="AB401" s="1580"/>
      <c r="AC401" s="1580"/>
      <c r="AD401" s="1580"/>
      <c r="AE401" s="1580"/>
      <c r="AF401" s="1579"/>
    </row>
    <row r="402" spans="1:32" ht="18.75" customHeight="1" x14ac:dyDescent="0.15">
      <c r="A402" s="1530"/>
      <c r="B402" s="1529"/>
      <c r="C402" s="1528"/>
      <c r="D402" s="1539" t="s">
        <v>311</v>
      </c>
      <c r="E402" s="1527" t="s">
        <v>391</v>
      </c>
      <c r="F402" s="1526"/>
      <c r="G402" s="1525"/>
      <c r="H402" s="1578" t="s">
        <v>281</v>
      </c>
      <c r="I402" s="1537" t="s">
        <v>311</v>
      </c>
      <c r="J402" s="1533" t="s">
        <v>385</v>
      </c>
      <c r="K402" s="1533"/>
      <c r="L402" s="1534" t="s">
        <v>311</v>
      </c>
      <c r="M402" s="1533" t="s">
        <v>394</v>
      </c>
      <c r="N402" s="1533"/>
      <c r="O402" s="1534" t="s">
        <v>311</v>
      </c>
      <c r="P402" s="1533" t="s">
        <v>393</v>
      </c>
      <c r="Q402" s="1555"/>
      <c r="R402" s="1555"/>
      <c r="S402" s="1555"/>
      <c r="T402" s="1533"/>
      <c r="U402" s="1533"/>
      <c r="V402" s="1533"/>
      <c r="W402" s="1533"/>
      <c r="X402" s="1533"/>
      <c r="Y402" s="1533"/>
      <c r="Z402" s="1533"/>
      <c r="AA402" s="1533"/>
      <c r="AB402" s="1533"/>
      <c r="AC402" s="1533"/>
      <c r="AD402" s="1533"/>
      <c r="AE402" s="1533"/>
      <c r="AF402" s="1561"/>
    </row>
    <row r="403" spans="1:32" ht="18.75" customHeight="1" x14ac:dyDescent="0.15">
      <c r="A403" s="1530"/>
      <c r="B403" s="1529"/>
      <c r="C403" s="1528"/>
      <c r="D403" s="1539" t="s">
        <v>311</v>
      </c>
      <c r="E403" s="1527" t="s">
        <v>389</v>
      </c>
      <c r="F403" s="1526"/>
      <c r="G403" s="1525"/>
      <c r="H403" s="1578" t="s">
        <v>193</v>
      </c>
      <c r="I403" s="1537" t="s">
        <v>311</v>
      </c>
      <c r="J403" s="1533" t="s">
        <v>385</v>
      </c>
      <c r="K403" s="1536"/>
      <c r="L403" s="1534" t="s">
        <v>311</v>
      </c>
      <c r="M403" s="1533" t="s">
        <v>388</v>
      </c>
      <c r="N403" s="1555"/>
      <c r="O403" s="1533"/>
      <c r="P403" s="1533"/>
      <c r="Q403" s="1533"/>
      <c r="R403" s="1533"/>
      <c r="S403" s="1533"/>
      <c r="T403" s="1533"/>
      <c r="U403" s="1533"/>
      <c r="V403" s="1533"/>
      <c r="W403" s="1533"/>
      <c r="X403" s="1533"/>
      <c r="Y403" s="1533"/>
      <c r="Z403" s="1533"/>
      <c r="AA403" s="1533"/>
      <c r="AB403" s="1533"/>
      <c r="AC403" s="1533"/>
      <c r="AD403" s="1533"/>
      <c r="AE403" s="1533"/>
      <c r="AF403" s="1561"/>
    </row>
    <row r="404" spans="1:32" ht="18.75" customHeight="1" x14ac:dyDescent="0.15">
      <c r="A404" s="1530"/>
      <c r="B404" s="1529"/>
      <c r="C404" s="1528"/>
      <c r="D404" s="1539"/>
      <c r="E404" s="1527"/>
      <c r="F404" s="1526"/>
      <c r="G404" s="1525"/>
      <c r="H404" s="1563" t="s">
        <v>283</v>
      </c>
      <c r="I404" s="1537" t="s">
        <v>311</v>
      </c>
      <c r="J404" s="1533" t="s">
        <v>385</v>
      </c>
      <c r="K404" s="1536"/>
      <c r="L404" s="1534" t="s">
        <v>311</v>
      </c>
      <c r="M404" s="1533" t="s">
        <v>388</v>
      </c>
      <c r="N404" s="1555"/>
      <c r="O404" s="1533"/>
      <c r="P404" s="1533"/>
      <c r="Q404" s="1533"/>
      <c r="R404" s="1533"/>
      <c r="S404" s="1533"/>
      <c r="T404" s="1533"/>
      <c r="U404" s="1533"/>
      <c r="V404" s="1533"/>
      <c r="W404" s="1533"/>
      <c r="X404" s="1533"/>
      <c r="Y404" s="1533"/>
      <c r="Z404" s="1533"/>
      <c r="AA404" s="1533"/>
      <c r="AB404" s="1533"/>
      <c r="AC404" s="1533"/>
      <c r="AD404" s="1533"/>
      <c r="AE404" s="1533"/>
      <c r="AF404" s="1561"/>
    </row>
    <row r="405" spans="1:32" ht="18.75" customHeight="1" x14ac:dyDescent="0.15">
      <c r="A405" s="1530"/>
      <c r="B405" s="1529"/>
      <c r="C405" s="1528"/>
      <c r="D405" s="1539"/>
      <c r="E405" s="1527"/>
      <c r="F405" s="1526"/>
      <c r="G405" s="1525"/>
      <c r="H405" s="1563" t="s">
        <v>146</v>
      </c>
      <c r="I405" s="1537" t="s">
        <v>311</v>
      </c>
      <c r="J405" s="1533" t="s">
        <v>385</v>
      </c>
      <c r="K405" s="1536"/>
      <c r="L405" s="1534" t="s">
        <v>311</v>
      </c>
      <c r="M405" s="1533" t="s">
        <v>388</v>
      </c>
      <c r="N405" s="1555"/>
      <c r="O405" s="1533"/>
      <c r="P405" s="1533"/>
      <c r="Q405" s="1533"/>
      <c r="R405" s="1533"/>
      <c r="S405" s="1533"/>
      <c r="T405" s="1533"/>
      <c r="U405" s="1533"/>
      <c r="V405" s="1533"/>
      <c r="W405" s="1533"/>
      <c r="X405" s="1533"/>
      <c r="Y405" s="1533"/>
      <c r="Z405" s="1533"/>
      <c r="AA405" s="1533"/>
      <c r="AB405" s="1533"/>
      <c r="AC405" s="1533"/>
      <c r="AD405" s="1533"/>
      <c r="AE405" s="1533"/>
      <c r="AF405" s="1561"/>
    </row>
    <row r="406" spans="1:32" ht="18.75" customHeight="1" x14ac:dyDescent="0.15">
      <c r="A406" s="1530"/>
      <c r="B406" s="1529"/>
      <c r="C406" s="1528"/>
      <c r="D406" s="1612"/>
      <c r="E406" s="1527"/>
      <c r="F406" s="1526"/>
      <c r="G406" s="1525"/>
      <c r="H406" s="1507" t="s">
        <v>284</v>
      </c>
      <c r="I406" s="1537" t="s">
        <v>311</v>
      </c>
      <c r="J406" s="1533" t="s">
        <v>385</v>
      </c>
      <c r="K406" s="1536"/>
      <c r="L406" s="1534" t="s">
        <v>311</v>
      </c>
      <c r="M406" s="1533" t="s">
        <v>388</v>
      </c>
      <c r="N406" s="1555"/>
      <c r="O406" s="1533"/>
      <c r="P406" s="1533"/>
      <c r="Q406" s="1533"/>
      <c r="R406" s="1533"/>
      <c r="S406" s="1533"/>
      <c r="T406" s="1533"/>
      <c r="U406" s="1533"/>
      <c r="V406" s="1533"/>
      <c r="W406" s="1533"/>
      <c r="X406" s="1533"/>
      <c r="Y406" s="1533"/>
      <c r="Z406" s="1533"/>
      <c r="AA406" s="1533"/>
      <c r="AB406" s="1533"/>
      <c r="AC406" s="1533"/>
      <c r="AD406" s="1533"/>
      <c r="AE406" s="1533"/>
      <c r="AF406" s="1561"/>
    </row>
    <row r="407" spans="1:32" ht="18.75" customHeight="1" x14ac:dyDescent="0.15">
      <c r="A407" s="1530"/>
      <c r="B407" s="1529"/>
      <c r="C407" s="1528"/>
      <c r="D407" s="1612"/>
      <c r="E407" s="1527"/>
      <c r="F407" s="1526"/>
      <c r="G407" s="1525"/>
      <c r="H407" s="1578" t="s">
        <v>191</v>
      </c>
      <c r="I407" s="1537" t="s">
        <v>311</v>
      </c>
      <c r="J407" s="1533" t="s">
        <v>385</v>
      </c>
      <c r="K407" s="1536"/>
      <c r="L407" s="1534" t="s">
        <v>311</v>
      </c>
      <c r="M407" s="1533" t="s">
        <v>388</v>
      </c>
      <c r="N407" s="1555"/>
      <c r="O407" s="1533"/>
      <c r="P407" s="1533"/>
      <c r="Q407" s="1533"/>
      <c r="R407" s="1533"/>
      <c r="S407" s="1533"/>
      <c r="T407" s="1533"/>
      <c r="U407" s="1533"/>
      <c r="V407" s="1533"/>
      <c r="W407" s="1533"/>
      <c r="X407" s="1533"/>
      <c r="Y407" s="1533"/>
      <c r="Z407" s="1533"/>
      <c r="AA407" s="1533"/>
      <c r="AB407" s="1533"/>
      <c r="AC407" s="1533"/>
      <c r="AD407" s="1533"/>
      <c r="AE407" s="1533"/>
      <c r="AF407" s="1561"/>
    </row>
    <row r="408" spans="1:32" ht="18.75" customHeight="1" x14ac:dyDescent="0.15">
      <c r="A408" s="1560"/>
      <c r="B408" s="1559"/>
      <c r="C408" s="1558"/>
      <c r="D408" s="1611"/>
      <c r="E408" s="1557"/>
      <c r="F408" s="1515"/>
      <c r="G408" s="1514"/>
      <c r="H408" s="1556" t="s">
        <v>192</v>
      </c>
      <c r="I408" s="1577" t="s">
        <v>311</v>
      </c>
      <c r="J408" s="1554" t="s">
        <v>385</v>
      </c>
      <c r="K408" s="1576"/>
      <c r="L408" s="1575" t="s">
        <v>311</v>
      </c>
      <c r="M408" s="1554" t="s">
        <v>388</v>
      </c>
      <c r="N408" s="1574"/>
      <c r="O408" s="1554"/>
      <c r="P408" s="1554"/>
      <c r="Q408" s="1554"/>
      <c r="R408" s="1554"/>
      <c r="S408" s="1554"/>
      <c r="T408" s="1554"/>
      <c r="U408" s="1554"/>
      <c r="V408" s="1554"/>
      <c r="W408" s="1554"/>
      <c r="X408" s="1554"/>
      <c r="Y408" s="1554"/>
      <c r="Z408" s="1554"/>
      <c r="AA408" s="1554"/>
      <c r="AB408" s="1554"/>
      <c r="AC408" s="1554"/>
      <c r="AD408" s="1554"/>
      <c r="AE408" s="1554"/>
      <c r="AF408" s="1553"/>
    </row>
    <row r="409" spans="1:32" ht="18.75" customHeight="1" x14ac:dyDescent="0.15">
      <c r="A409" s="1530"/>
      <c r="B409" s="1529"/>
      <c r="C409" s="1528"/>
      <c r="D409" s="1526"/>
      <c r="E409" s="1527"/>
      <c r="F409" s="1526"/>
      <c r="G409" s="1525"/>
      <c r="H409" s="1610" t="s">
        <v>293</v>
      </c>
      <c r="I409" s="1609" t="s">
        <v>311</v>
      </c>
      <c r="J409" s="1605" t="s">
        <v>385</v>
      </c>
      <c r="K409" s="1605"/>
      <c r="L409" s="1608"/>
      <c r="M409" s="1607" t="s">
        <v>311</v>
      </c>
      <c r="N409" s="1605" t="s">
        <v>384</v>
      </c>
      <c r="O409" s="1605"/>
      <c r="P409" s="1608"/>
      <c r="Q409" s="1607" t="s">
        <v>311</v>
      </c>
      <c r="R409" s="1606" t="s">
        <v>383</v>
      </c>
      <c r="S409" s="1606"/>
      <c r="T409" s="1606"/>
      <c r="U409" s="1606"/>
      <c r="V409" s="1605"/>
      <c r="W409" s="1605"/>
      <c r="X409" s="1605"/>
      <c r="Y409" s="1605"/>
      <c r="Z409" s="1605"/>
      <c r="AA409" s="1605"/>
      <c r="AB409" s="1605"/>
      <c r="AC409" s="1605"/>
      <c r="AD409" s="1605"/>
      <c r="AE409" s="1605"/>
      <c r="AF409" s="1604"/>
    </row>
    <row r="410" spans="1:32" ht="19.5" customHeight="1" x14ac:dyDescent="0.15">
      <c r="A410" s="1530"/>
      <c r="B410" s="1529"/>
      <c r="C410" s="1571"/>
      <c r="D410" s="1570"/>
      <c r="E410" s="1527"/>
      <c r="F410" s="1526"/>
      <c r="G410" s="1540"/>
      <c r="H410" s="1538" t="s">
        <v>288</v>
      </c>
      <c r="I410" s="1537" t="s">
        <v>311</v>
      </c>
      <c r="J410" s="1533" t="s">
        <v>441</v>
      </c>
      <c r="K410" s="1536"/>
      <c r="L410" s="1535"/>
      <c r="M410" s="1534" t="s">
        <v>311</v>
      </c>
      <c r="N410" s="1533" t="s">
        <v>852</v>
      </c>
      <c r="O410" s="1534"/>
      <c r="P410" s="1533"/>
      <c r="Q410" s="1532"/>
      <c r="R410" s="1532"/>
      <c r="S410" s="1532"/>
      <c r="T410" s="1532"/>
      <c r="U410" s="1532"/>
      <c r="V410" s="1532"/>
      <c r="W410" s="1532"/>
      <c r="X410" s="1532"/>
      <c r="Y410" s="1532"/>
      <c r="Z410" s="1532"/>
      <c r="AA410" s="1532"/>
      <c r="AB410" s="1532"/>
      <c r="AC410" s="1532"/>
      <c r="AD410" s="1532"/>
      <c r="AE410" s="1532"/>
      <c r="AF410" s="1531"/>
    </row>
    <row r="411" spans="1:32" ht="18.75" customHeight="1" x14ac:dyDescent="0.15">
      <c r="A411" s="1530"/>
      <c r="B411" s="1529"/>
      <c r="C411" s="1528"/>
      <c r="D411" s="1526"/>
      <c r="E411" s="1527"/>
      <c r="F411" s="1526"/>
      <c r="G411" s="1525"/>
      <c r="H411" s="1538" t="s">
        <v>851</v>
      </c>
      <c r="I411" s="1537" t="s">
        <v>311</v>
      </c>
      <c r="J411" s="1533" t="s">
        <v>441</v>
      </c>
      <c r="K411" s="1536"/>
      <c r="L411" s="1535"/>
      <c r="M411" s="1534" t="s">
        <v>311</v>
      </c>
      <c r="N411" s="1533" t="s">
        <v>852</v>
      </c>
      <c r="O411" s="1534"/>
      <c r="P411" s="1533"/>
      <c r="Q411" s="1532"/>
      <c r="R411" s="1532"/>
      <c r="S411" s="1532"/>
      <c r="T411" s="1532"/>
      <c r="U411" s="1532"/>
      <c r="V411" s="1532"/>
      <c r="W411" s="1532"/>
      <c r="X411" s="1532"/>
      <c r="Y411" s="1532"/>
      <c r="Z411" s="1532"/>
      <c r="AA411" s="1532"/>
      <c r="AB411" s="1532"/>
      <c r="AC411" s="1532"/>
      <c r="AD411" s="1532"/>
      <c r="AE411" s="1532"/>
      <c r="AF411" s="1531"/>
    </row>
    <row r="412" spans="1:32" ht="19.5" customHeight="1" x14ac:dyDescent="0.15">
      <c r="A412" s="1530"/>
      <c r="B412" s="1529"/>
      <c r="C412" s="1571"/>
      <c r="D412" s="1570"/>
      <c r="E412" s="1527"/>
      <c r="F412" s="1526"/>
      <c r="G412" s="1540"/>
      <c r="H412" s="1538" t="s">
        <v>855</v>
      </c>
      <c r="I412" s="1603" t="s">
        <v>311</v>
      </c>
      <c r="J412" s="1533" t="s">
        <v>441</v>
      </c>
      <c r="K412" s="1533"/>
      <c r="L412" s="1535"/>
      <c r="M412" s="1602" t="s">
        <v>311</v>
      </c>
      <c r="N412" s="1533" t="s">
        <v>852</v>
      </c>
      <c r="O412" s="1602"/>
      <c r="P412" s="1533"/>
      <c r="Q412" s="1555"/>
      <c r="R412" s="1555"/>
      <c r="S412" s="1555"/>
      <c r="T412" s="1555"/>
      <c r="U412" s="1555"/>
      <c r="V412" s="1555"/>
      <c r="W412" s="1555"/>
      <c r="X412" s="1555"/>
      <c r="Y412" s="1555"/>
      <c r="Z412" s="1555"/>
      <c r="AA412" s="1555"/>
      <c r="AB412" s="1555"/>
      <c r="AC412" s="1555"/>
      <c r="AD412" s="1555"/>
      <c r="AE412" s="1555"/>
      <c r="AF412" s="1531"/>
    </row>
    <row r="413" spans="1:32" ht="18.75" customHeight="1" x14ac:dyDescent="0.15">
      <c r="A413" s="1570"/>
      <c r="B413" s="1502"/>
      <c r="C413" s="1570"/>
      <c r="D413" s="1570"/>
      <c r="F413" s="1526"/>
      <c r="G413" s="1525"/>
      <c r="H413" s="1578" t="s">
        <v>286</v>
      </c>
      <c r="I413" s="1537" t="s">
        <v>311</v>
      </c>
      <c r="J413" s="1533" t="s">
        <v>385</v>
      </c>
      <c r="K413" s="1536"/>
      <c r="L413" s="1534" t="s">
        <v>311</v>
      </c>
      <c r="M413" s="1533" t="s">
        <v>388</v>
      </c>
      <c r="N413" s="1555"/>
      <c r="O413" s="1533"/>
      <c r="P413" s="1533"/>
      <c r="Q413" s="1533"/>
      <c r="R413" s="1533"/>
      <c r="S413" s="1533"/>
      <c r="T413" s="1533"/>
      <c r="U413" s="1533"/>
      <c r="V413" s="1533"/>
      <c r="W413" s="1533"/>
      <c r="X413" s="1533"/>
      <c r="Y413" s="1533"/>
      <c r="Z413" s="1533"/>
      <c r="AA413" s="1533"/>
      <c r="AB413" s="1533"/>
      <c r="AC413" s="1533"/>
      <c r="AD413" s="1533"/>
      <c r="AE413" s="1533"/>
      <c r="AF413" s="1561"/>
    </row>
    <row r="414" spans="1:32" ht="18.75" customHeight="1" x14ac:dyDescent="0.15">
      <c r="A414" s="1539" t="s">
        <v>311</v>
      </c>
      <c r="B414" s="1529">
        <v>73</v>
      </c>
      <c r="C414" s="1528" t="s">
        <v>147</v>
      </c>
      <c r="D414" s="1539" t="s">
        <v>311</v>
      </c>
      <c r="E414" s="1527" t="s">
        <v>410</v>
      </c>
      <c r="F414" s="1526"/>
      <c r="G414" s="1525"/>
      <c r="H414" s="1569" t="s">
        <v>213</v>
      </c>
      <c r="I414" s="1523" t="s">
        <v>311</v>
      </c>
      <c r="J414" s="1522" t="s">
        <v>380</v>
      </c>
      <c r="K414" s="1522"/>
      <c r="L414" s="1522"/>
      <c r="M414" s="1523" t="s">
        <v>311</v>
      </c>
      <c r="N414" s="1522" t="s">
        <v>379</v>
      </c>
      <c r="O414" s="1522"/>
      <c r="P414" s="1522"/>
      <c r="Q414" s="1521"/>
      <c r="R414" s="1521"/>
      <c r="S414" s="1521"/>
      <c r="T414" s="1521"/>
      <c r="U414" s="1521"/>
      <c r="V414" s="1521"/>
      <c r="W414" s="1521"/>
      <c r="X414" s="1521"/>
      <c r="Y414" s="1521"/>
      <c r="Z414" s="1521"/>
      <c r="AA414" s="1521"/>
      <c r="AB414" s="1521"/>
      <c r="AC414" s="1521"/>
      <c r="AD414" s="1521"/>
      <c r="AE414" s="1521"/>
      <c r="AF414" s="1520"/>
    </row>
    <row r="415" spans="1:32" ht="18.75" customHeight="1" x14ac:dyDescent="0.15">
      <c r="A415" s="1539"/>
      <c r="B415" s="1529"/>
      <c r="C415" s="1528"/>
      <c r="D415" s="1539" t="s">
        <v>311</v>
      </c>
      <c r="E415" s="1527" t="s">
        <v>408</v>
      </c>
      <c r="F415" s="1526"/>
      <c r="G415" s="1525"/>
      <c r="H415" s="1568"/>
      <c r="I415" s="1567"/>
      <c r="J415" s="1566"/>
      <c r="K415" s="1566"/>
      <c r="L415" s="1566"/>
      <c r="M415" s="1567"/>
      <c r="N415" s="1566"/>
      <c r="O415" s="1566"/>
      <c r="P415" s="1566"/>
      <c r="Q415" s="1565"/>
      <c r="R415" s="1565"/>
      <c r="S415" s="1565"/>
      <c r="T415" s="1565"/>
      <c r="U415" s="1565"/>
      <c r="V415" s="1565"/>
      <c r="W415" s="1565"/>
      <c r="X415" s="1565"/>
      <c r="Y415" s="1565"/>
      <c r="Z415" s="1565"/>
      <c r="AA415" s="1565"/>
      <c r="AB415" s="1565"/>
      <c r="AC415" s="1565"/>
      <c r="AD415" s="1565"/>
      <c r="AE415" s="1565"/>
      <c r="AF415" s="1564"/>
    </row>
    <row r="416" spans="1:32" ht="18.75" customHeight="1" x14ac:dyDescent="0.15">
      <c r="A416" s="1539"/>
      <c r="B416" s="1529"/>
      <c r="C416" s="1528"/>
      <c r="D416" s="1539"/>
      <c r="E416" s="1527" t="s">
        <v>377</v>
      </c>
      <c r="F416" s="1526"/>
      <c r="G416" s="1525"/>
      <c r="H416" s="1599" t="s">
        <v>189</v>
      </c>
      <c r="I416" s="1593" t="s">
        <v>311</v>
      </c>
      <c r="J416" s="1533" t="s">
        <v>385</v>
      </c>
      <c r="K416" s="1533"/>
      <c r="L416" s="1534" t="s">
        <v>311</v>
      </c>
      <c r="M416" s="1533" t="s">
        <v>397</v>
      </c>
      <c r="N416" s="1533"/>
      <c r="O416" s="1592" t="s">
        <v>311</v>
      </c>
      <c r="P416" s="1533" t="s">
        <v>396</v>
      </c>
      <c r="Q416" s="1555"/>
      <c r="R416" s="1592"/>
      <c r="S416" s="1533"/>
      <c r="T416" s="1555"/>
      <c r="U416" s="1592"/>
      <c r="V416" s="1533"/>
      <c r="W416" s="1555"/>
      <c r="X416" s="1565"/>
      <c r="Y416" s="1532"/>
      <c r="Z416" s="1532"/>
      <c r="AA416" s="1532"/>
      <c r="AB416" s="1532"/>
      <c r="AC416" s="1532"/>
      <c r="AD416" s="1532"/>
      <c r="AE416" s="1532"/>
      <c r="AF416" s="1598"/>
    </row>
    <row r="417" spans="1:33" ht="18.75" customHeight="1" x14ac:dyDescent="0.15">
      <c r="A417" s="1530"/>
      <c r="B417" s="1529"/>
      <c r="C417" s="1528"/>
      <c r="F417" s="1526"/>
      <c r="G417" s="1525"/>
      <c r="H417" s="1563" t="s">
        <v>287</v>
      </c>
      <c r="I417" s="1537" t="s">
        <v>311</v>
      </c>
      <c r="J417" s="1533" t="s">
        <v>385</v>
      </c>
      <c r="K417" s="1536"/>
      <c r="L417" s="1534" t="s">
        <v>311</v>
      </c>
      <c r="M417" s="1533" t="s">
        <v>388</v>
      </c>
      <c r="N417" s="1555"/>
      <c r="O417" s="1533"/>
      <c r="P417" s="1533"/>
      <c r="Q417" s="1533"/>
      <c r="R417" s="1533"/>
      <c r="S417" s="1533"/>
      <c r="T417" s="1533"/>
      <c r="U417" s="1533"/>
      <c r="V417" s="1533"/>
      <c r="W417" s="1533"/>
      <c r="X417" s="1533"/>
      <c r="Y417" s="1533"/>
      <c r="Z417" s="1533"/>
      <c r="AA417" s="1533"/>
      <c r="AB417" s="1533"/>
      <c r="AC417" s="1533"/>
      <c r="AD417" s="1533"/>
      <c r="AE417" s="1533"/>
      <c r="AF417" s="1561"/>
    </row>
    <row r="418" spans="1:33" ht="18.75" customHeight="1" x14ac:dyDescent="0.15">
      <c r="A418" s="1570"/>
      <c r="B418" s="1597"/>
      <c r="C418" s="1596"/>
      <c r="F418" s="1526"/>
      <c r="G418" s="1525"/>
      <c r="H418" s="1563" t="s">
        <v>148</v>
      </c>
      <c r="I418" s="1537" t="s">
        <v>311</v>
      </c>
      <c r="J418" s="1533" t="s">
        <v>385</v>
      </c>
      <c r="K418" s="1533"/>
      <c r="L418" s="1534" t="s">
        <v>311</v>
      </c>
      <c r="M418" s="1533" t="s">
        <v>397</v>
      </c>
      <c r="N418" s="1533"/>
      <c r="O418" s="1534" t="s">
        <v>311</v>
      </c>
      <c r="P418" s="1533" t="s">
        <v>396</v>
      </c>
      <c r="Q418" s="1555"/>
      <c r="R418" s="1534" t="s">
        <v>311</v>
      </c>
      <c r="S418" s="1533" t="s">
        <v>411</v>
      </c>
      <c r="T418" s="1555"/>
      <c r="U418" s="1533"/>
      <c r="V418" s="1533"/>
      <c r="W418" s="1533"/>
      <c r="X418" s="1533"/>
      <c r="Y418" s="1533"/>
      <c r="Z418" s="1533"/>
      <c r="AA418" s="1533"/>
      <c r="AB418" s="1533"/>
      <c r="AC418" s="1533"/>
      <c r="AD418" s="1533"/>
      <c r="AE418" s="1533"/>
      <c r="AF418" s="1561"/>
    </row>
    <row r="419" spans="1:33" ht="18.75" customHeight="1" x14ac:dyDescent="0.15">
      <c r="A419" s="1570"/>
      <c r="B419" s="1597"/>
      <c r="C419" s="1596"/>
      <c r="F419" s="1526"/>
      <c r="G419" s="1525"/>
      <c r="H419" s="1563" t="s">
        <v>149</v>
      </c>
      <c r="I419" s="1537" t="s">
        <v>311</v>
      </c>
      <c r="J419" s="1533" t="s">
        <v>385</v>
      </c>
      <c r="K419" s="1536"/>
      <c r="L419" s="1534" t="s">
        <v>311</v>
      </c>
      <c r="M419" s="1533" t="s">
        <v>388</v>
      </c>
      <c r="N419" s="1555"/>
      <c r="O419" s="1533"/>
      <c r="P419" s="1533"/>
      <c r="Q419" s="1533"/>
      <c r="R419" s="1533"/>
      <c r="S419" s="1533"/>
      <c r="T419" s="1533"/>
      <c r="U419" s="1533"/>
      <c r="V419" s="1533"/>
      <c r="W419" s="1533"/>
      <c r="X419" s="1533"/>
      <c r="Y419" s="1533"/>
      <c r="Z419" s="1533"/>
      <c r="AA419" s="1533"/>
      <c r="AB419" s="1533"/>
      <c r="AC419" s="1533"/>
      <c r="AD419" s="1533"/>
      <c r="AE419" s="1533"/>
      <c r="AF419" s="1561"/>
    </row>
    <row r="420" spans="1:33" ht="18.75" customHeight="1" x14ac:dyDescent="0.15">
      <c r="A420" s="1530"/>
      <c r="B420" s="1529"/>
      <c r="C420" s="1528"/>
      <c r="D420" s="1595"/>
      <c r="E420" s="1527"/>
      <c r="F420" s="1526"/>
      <c r="G420" s="1525"/>
      <c r="H420" s="1563" t="s">
        <v>150</v>
      </c>
      <c r="I420" s="1537" t="s">
        <v>311</v>
      </c>
      <c r="J420" s="1533" t="s">
        <v>385</v>
      </c>
      <c r="K420" s="1536"/>
      <c r="L420" s="1534" t="s">
        <v>311</v>
      </c>
      <c r="M420" s="1533" t="s">
        <v>388</v>
      </c>
      <c r="N420" s="1555"/>
      <c r="O420" s="1533"/>
      <c r="P420" s="1533"/>
      <c r="Q420" s="1533"/>
      <c r="R420" s="1533"/>
      <c r="S420" s="1533"/>
      <c r="T420" s="1533"/>
      <c r="U420" s="1533"/>
      <c r="V420" s="1533"/>
      <c r="W420" s="1533"/>
      <c r="X420" s="1533"/>
      <c r="Y420" s="1533"/>
      <c r="Z420" s="1533"/>
      <c r="AA420" s="1533"/>
      <c r="AB420" s="1533"/>
      <c r="AC420" s="1533"/>
      <c r="AD420" s="1533"/>
      <c r="AE420" s="1533"/>
      <c r="AF420" s="1561"/>
    </row>
    <row r="421" spans="1:33" ht="18.75" customHeight="1" x14ac:dyDescent="0.15">
      <c r="A421" s="1530"/>
      <c r="B421" s="1529"/>
      <c r="C421" s="1528"/>
      <c r="D421" s="1526"/>
      <c r="E421" s="1527"/>
      <c r="F421" s="1526"/>
      <c r="G421" s="1525"/>
      <c r="H421" s="1562" t="s">
        <v>143</v>
      </c>
      <c r="I421" s="1537" t="s">
        <v>311</v>
      </c>
      <c r="J421" s="1533" t="s">
        <v>385</v>
      </c>
      <c r="K421" s="1536"/>
      <c r="L421" s="1534" t="s">
        <v>311</v>
      </c>
      <c r="M421" s="1533" t="s">
        <v>394</v>
      </c>
      <c r="N421" s="1533"/>
      <c r="O421" s="1592" t="s">
        <v>311</v>
      </c>
      <c r="P421" s="1591" t="s">
        <v>393</v>
      </c>
      <c r="Q421" s="1533"/>
      <c r="R421" s="1533"/>
      <c r="S421" s="1536"/>
      <c r="T421" s="1533"/>
      <c r="U421" s="1536"/>
      <c r="V421" s="1536"/>
      <c r="W421" s="1536"/>
      <c r="X421" s="1536"/>
      <c r="Y421" s="1533"/>
      <c r="Z421" s="1533"/>
      <c r="AA421" s="1533"/>
      <c r="AB421" s="1533"/>
      <c r="AC421" s="1533"/>
      <c r="AD421" s="1533"/>
      <c r="AE421" s="1533"/>
      <c r="AF421" s="1561"/>
    </row>
    <row r="422" spans="1:33" ht="18.75" customHeight="1" x14ac:dyDescent="0.15">
      <c r="A422" s="1560"/>
      <c r="B422" s="1559"/>
      <c r="C422" s="1558"/>
      <c r="D422" s="1515"/>
      <c r="E422" s="1557"/>
      <c r="F422" s="1515"/>
      <c r="G422" s="1514"/>
      <c r="H422" s="1556" t="s">
        <v>192</v>
      </c>
      <c r="I422" s="1537" t="s">
        <v>311</v>
      </c>
      <c r="J422" s="1533" t="s">
        <v>385</v>
      </c>
      <c r="K422" s="1536"/>
      <c r="L422" s="1534" t="s">
        <v>311</v>
      </c>
      <c r="M422" s="1533" t="s">
        <v>388</v>
      </c>
      <c r="N422" s="1555"/>
      <c r="O422" s="1554"/>
      <c r="P422" s="1554"/>
      <c r="Q422" s="1554"/>
      <c r="R422" s="1554"/>
      <c r="S422" s="1554"/>
      <c r="T422" s="1554"/>
      <c r="U422" s="1554"/>
      <c r="V422" s="1554"/>
      <c r="W422" s="1554"/>
      <c r="X422" s="1554"/>
      <c r="Y422" s="1554"/>
      <c r="Z422" s="1554"/>
      <c r="AA422" s="1554"/>
      <c r="AB422" s="1554"/>
      <c r="AC422" s="1554"/>
      <c r="AD422" s="1554"/>
      <c r="AE422" s="1554"/>
      <c r="AF422" s="1553"/>
    </row>
    <row r="423" spans="1:33" ht="18.75" customHeight="1" x14ac:dyDescent="0.15">
      <c r="A423" s="1552"/>
      <c r="B423" s="1551"/>
      <c r="C423" s="1573"/>
      <c r="D423" s="1550"/>
      <c r="E423" s="1601"/>
      <c r="F423" s="1549"/>
      <c r="G423" s="1548"/>
      <c r="H423" s="1547" t="s">
        <v>293</v>
      </c>
      <c r="I423" s="1546" t="s">
        <v>311</v>
      </c>
      <c r="J423" s="1542" t="s">
        <v>385</v>
      </c>
      <c r="K423" s="1542"/>
      <c r="L423" s="1545"/>
      <c r="M423" s="1544" t="s">
        <v>311</v>
      </c>
      <c r="N423" s="1542" t="s">
        <v>384</v>
      </c>
      <c r="O423" s="1542"/>
      <c r="P423" s="1545"/>
      <c r="Q423" s="1544" t="s">
        <v>311</v>
      </c>
      <c r="R423" s="1543" t="s">
        <v>383</v>
      </c>
      <c r="S423" s="1543"/>
      <c r="T423" s="1543"/>
      <c r="U423" s="1543"/>
      <c r="V423" s="1542"/>
      <c r="W423" s="1542"/>
      <c r="X423" s="1542"/>
      <c r="Y423" s="1542"/>
      <c r="Z423" s="1542"/>
      <c r="AA423" s="1542"/>
      <c r="AB423" s="1542"/>
      <c r="AC423" s="1542"/>
      <c r="AD423" s="1542"/>
      <c r="AE423" s="1542"/>
      <c r="AF423" s="1541"/>
    </row>
    <row r="424" spans="1:33" ht="19.5" customHeight="1" x14ac:dyDescent="0.15">
      <c r="A424" s="1539" t="s">
        <v>311</v>
      </c>
      <c r="B424" s="1529">
        <v>68</v>
      </c>
      <c r="C424" s="1528" t="s">
        <v>409</v>
      </c>
      <c r="D424" s="1539" t="s">
        <v>311</v>
      </c>
      <c r="E424" s="1527" t="s">
        <v>410</v>
      </c>
      <c r="F424" s="1526"/>
      <c r="G424" s="1540"/>
      <c r="H424" s="1538" t="s">
        <v>288</v>
      </c>
      <c r="I424" s="1537" t="s">
        <v>311</v>
      </c>
      <c r="J424" s="1533" t="s">
        <v>441</v>
      </c>
      <c r="K424" s="1536"/>
      <c r="L424" s="1535"/>
      <c r="M424" s="1534" t="s">
        <v>311</v>
      </c>
      <c r="N424" s="1533" t="s">
        <v>852</v>
      </c>
      <c r="O424" s="1534"/>
      <c r="P424" s="1533"/>
      <c r="Q424" s="1532"/>
      <c r="R424" s="1532"/>
      <c r="S424" s="1532"/>
      <c r="T424" s="1532"/>
      <c r="U424" s="1532"/>
      <c r="V424" s="1532"/>
      <c r="W424" s="1532"/>
      <c r="X424" s="1532"/>
      <c r="Y424" s="1532"/>
      <c r="Z424" s="1532"/>
      <c r="AA424" s="1532"/>
      <c r="AB424" s="1532"/>
      <c r="AC424" s="1532"/>
      <c r="AD424" s="1532"/>
      <c r="AE424" s="1532"/>
      <c r="AF424" s="1531"/>
    </row>
    <row r="425" spans="1:33" ht="18.75" customHeight="1" x14ac:dyDescent="0.15">
      <c r="A425" s="1530"/>
      <c r="B425" s="1529"/>
      <c r="C425" s="1528" t="s">
        <v>378</v>
      </c>
      <c r="D425" s="1539" t="s">
        <v>311</v>
      </c>
      <c r="E425" s="1527" t="s">
        <v>408</v>
      </c>
      <c r="F425" s="1526"/>
      <c r="G425" s="1525"/>
      <c r="H425" s="1538" t="s">
        <v>851</v>
      </c>
      <c r="I425" s="1537" t="s">
        <v>311</v>
      </c>
      <c r="J425" s="1533" t="s">
        <v>441</v>
      </c>
      <c r="K425" s="1536"/>
      <c r="L425" s="1535"/>
      <c r="M425" s="1534" t="s">
        <v>311</v>
      </c>
      <c r="N425" s="1533" t="s">
        <v>852</v>
      </c>
      <c r="O425" s="1534"/>
      <c r="P425" s="1533"/>
      <c r="Q425" s="1532"/>
      <c r="R425" s="1532"/>
      <c r="S425" s="1532"/>
      <c r="T425" s="1532"/>
      <c r="U425" s="1532"/>
      <c r="V425" s="1532"/>
      <c r="W425" s="1532"/>
      <c r="X425" s="1532"/>
      <c r="Y425" s="1532"/>
      <c r="Z425" s="1532"/>
      <c r="AA425" s="1532"/>
      <c r="AB425" s="1532"/>
      <c r="AC425" s="1532"/>
      <c r="AD425" s="1532"/>
      <c r="AE425" s="1532"/>
      <c r="AF425" s="1531"/>
    </row>
    <row r="426" spans="1:33" ht="18.75" customHeight="1" x14ac:dyDescent="0.15">
      <c r="A426" s="1570"/>
      <c r="B426" s="1597"/>
      <c r="C426" s="1597"/>
      <c r="D426" s="1526"/>
      <c r="E426" s="1527" t="s">
        <v>377</v>
      </c>
      <c r="F426" s="1526"/>
      <c r="G426" s="1525"/>
      <c r="H426" s="1538" t="s">
        <v>855</v>
      </c>
      <c r="I426" s="1537" t="s">
        <v>311</v>
      </c>
      <c r="J426" s="1533" t="s">
        <v>441</v>
      </c>
      <c r="K426" s="1536"/>
      <c r="L426" s="1535"/>
      <c r="M426" s="1534" t="s">
        <v>311</v>
      </c>
      <c r="N426" s="1533" t="s">
        <v>852</v>
      </c>
      <c r="O426" s="1534"/>
      <c r="P426" s="1533"/>
      <c r="Q426" s="1532"/>
      <c r="R426" s="1532"/>
      <c r="S426" s="1532"/>
      <c r="T426" s="1532"/>
      <c r="U426" s="1532"/>
      <c r="V426" s="1532"/>
      <c r="W426" s="1532"/>
      <c r="X426" s="1532"/>
      <c r="Y426" s="1532"/>
      <c r="Z426" s="1532"/>
      <c r="AA426" s="1532"/>
      <c r="AB426" s="1532"/>
      <c r="AC426" s="1532"/>
      <c r="AD426" s="1532"/>
      <c r="AE426" s="1532"/>
      <c r="AF426" s="1531"/>
    </row>
    <row r="427" spans="1:33" ht="18.75" customHeight="1" x14ac:dyDescent="0.15">
      <c r="A427" s="1570"/>
      <c r="B427" s="1597"/>
      <c r="C427" s="1597"/>
      <c r="D427" s="1526"/>
      <c r="E427" s="1527"/>
      <c r="F427" s="1526"/>
      <c r="G427" s="1525"/>
      <c r="H427" s="1569" t="s">
        <v>213</v>
      </c>
      <c r="I427" s="1523" t="s">
        <v>311</v>
      </c>
      <c r="J427" s="1522" t="s">
        <v>380</v>
      </c>
      <c r="K427" s="1522"/>
      <c r="L427" s="1522"/>
      <c r="M427" s="1523" t="s">
        <v>311</v>
      </c>
      <c r="N427" s="1522" t="s">
        <v>379</v>
      </c>
      <c r="O427" s="1522"/>
      <c r="P427" s="1522"/>
      <c r="Q427" s="1521"/>
      <c r="R427" s="1521"/>
      <c r="S427" s="1521"/>
      <c r="T427" s="1521"/>
      <c r="U427" s="1521"/>
      <c r="V427" s="1521"/>
      <c r="W427" s="1521"/>
      <c r="X427" s="1521"/>
      <c r="Y427" s="1521"/>
      <c r="Z427" s="1521"/>
      <c r="AA427" s="1521"/>
      <c r="AB427" s="1521"/>
      <c r="AC427" s="1521"/>
      <c r="AD427" s="1521"/>
      <c r="AE427" s="1521"/>
      <c r="AF427" s="1520"/>
    </row>
    <row r="428" spans="1:33" ht="18.75" customHeight="1" x14ac:dyDescent="0.15">
      <c r="A428" s="1570"/>
      <c r="B428" s="1597"/>
      <c r="C428" s="1596"/>
      <c r="E428" s="1597"/>
      <c r="F428" s="1526"/>
      <c r="G428" s="1525"/>
      <c r="H428" s="1600"/>
      <c r="I428" s="1567"/>
      <c r="J428" s="1566"/>
      <c r="K428" s="1566"/>
      <c r="L428" s="1566"/>
      <c r="M428" s="1567"/>
      <c r="N428" s="1566"/>
      <c r="O428" s="1566"/>
      <c r="P428" s="1566"/>
      <c r="Q428" s="1565"/>
      <c r="R428" s="1565"/>
      <c r="S428" s="1565"/>
      <c r="T428" s="1565"/>
      <c r="U428" s="1565"/>
      <c r="V428" s="1565"/>
      <c r="W428" s="1565"/>
      <c r="X428" s="1565"/>
      <c r="Y428" s="1565"/>
      <c r="Z428" s="1565"/>
      <c r="AA428" s="1565"/>
      <c r="AB428" s="1565"/>
      <c r="AC428" s="1565"/>
      <c r="AD428" s="1565"/>
      <c r="AE428" s="1565"/>
      <c r="AF428" s="1564"/>
    </row>
    <row r="429" spans="1:33" ht="18.75" customHeight="1" x14ac:dyDescent="0.15">
      <c r="A429" s="1552"/>
      <c r="B429" s="1551"/>
      <c r="C429" s="1573"/>
      <c r="D429" s="1549"/>
      <c r="E429" s="1572"/>
      <c r="F429" s="1549"/>
      <c r="G429" s="1548"/>
      <c r="H429" s="1547" t="s">
        <v>161</v>
      </c>
      <c r="I429" s="1546" t="s">
        <v>311</v>
      </c>
      <c r="J429" s="1542" t="s">
        <v>385</v>
      </c>
      <c r="K429" s="1542"/>
      <c r="L429" s="1545"/>
      <c r="M429" s="1544" t="s">
        <v>311</v>
      </c>
      <c r="N429" s="1542" t="s">
        <v>384</v>
      </c>
      <c r="O429" s="1542"/>
      <c r="P429" s="1545"/>
      <c r="Q429" s="1544" t="s">
        <v>311</v>
      </c>
      <c r="R429" s="1543" t="s">
        <v>383</v>
      </c>
      <c r="S429" s="1543"/>
      <c r="T429" s="1543"/>
      <c r="U429" s="1543"/>
      <c r="V429" s="1542"/>
      <c r="W429" s="1542"/>
      <c r="X429" s="1542"/>
      <c r="Y429" s="1542"/>
      <c r="Z429" s="1542"/>
      <c r="AA429" s="1542"/>
      <c r="AB429" s="1542"/>
      <c r="AC429" s="1542"/>
      <c r="AD429" s="1542"/>
      <c r="AE429" s="1542"/>
      <c r="AF429" s="1541"/>
      <c r="AG429" s="1581"/>
    </row>
    <row r="430" spans="1:33" ht="19.5" customHeight="1" x14ac:dyDescent="0.15">
      <c r="A430" s="1530"/>
      <c r="B430" s="1529"/>
      <c r="C430" s="1571"/>
      <c r="D430" s="1570"/>
      <c r="E430" s="1527"/>
      <c r="F430" s="1526"/>
      <c r="G430" s="1540"/>
      <c r="H430" s="1538" t="s">
        <v>288</v>
      </c>
      <c r="I430" s="1537" t="s">
        <v>311</v>
      </c>
      <c r="J430" s="1533" t="s">
        <v>441</v>
      </c>
      <c r="K430" s="1536"/>
      <c r="L430" s="1535"/>
      <c r="M430" s="1534" t="s">
        <v>311</v>
      </c>
      <c r="N430" s="1533" t="s">
        <v>852</v>
      </c>
      <c r="O430" s="1534"/>
      <c r="P430" s="1533"/>
      <c r="Q430" s="1532"/>
      <c r="R430" s="1532"/>
      <c r="S430" s="1532"/>
      <c r="T430" s="1532"/>
      <c r="U430" s="1532"/>
      <c r="V430" s="1532"/>
      <c r="W430" s="1532"/>
      <c r="X430" s="1532"/>
      <c r="Y430" s="1532"/>
      <c r="Z430" s="1532"/>
      <c r="AA430" s="1532"/>
      <c r="AB430" s="1532"/>
      <c r="AC430" s="1532"/>
      <c r="AD430" s="1532"/>
      <c r="AE430" s="1532"/>
      <c r="AF430" s="1531"/>
    </row>
    <row r="431" spans="1:33" ht="19.5" customHeight="1" x14ac:dyDescent="0.15">
      <c r="A431" s="1530"/>
      <c r="B431" s="1529"/>
      <c r="C431" s="1571"/>
      <c r="D431" s="1570"/>
      <c r="E431" s="1527"/>
      <c r="F431" s="1526"/>
      <c r="G431" s="1540"/>
      <c r="H431" s="1538" t="s">
        <v>851</v>
      </c>
      <c r="I431" s="1537" t="s">
        <v>311</v>
      </c>
      <c r="J431" s="1533" t="s">
        <v>441</v>
      </c>
      <c r="K431" s="1536"/>
      <c r="L431" s="1535"/>
      <c r="M431" s="1534" t="s">
        <v>311</v>
      </c>
      <c r="N431" s="1533" t="s">
        <v>852</v>
      </c>
      <c r="O431" s="1534"/>
      <c r="P431" s="1533"/>
      <c r="Q431" s="1532"/>
      <c r="R431" s="1532"/>
      <c r="S431" s="1532"/>
      <c r="T431" s="1532"/>
      <c r="U431" s="1532"/>
      <c r="V431" s="1532"/>
      <c r="W431" s="1532"/>
      <c r="X431" s="1532"/>
      <c r="Y431" s="1532"/>
      <c r="Z431" s="1532"/>
      <c r="AA431" s="1532"/>
      <c r="AB431" s="1532"/>
      <c r="AC431" s="1532"/>
      <c r="AD431" s="1532"/>
      <c r="AE431" s="1532"/>
      <c r="AF431" s="1531"/>
    </row>
    <row r="432" spans="1:33" ht="19.5" customHeight="1" x14ac:dyDescent="0.15">
      <c r="A432" s="1530"/>
      <c r="B432" s="1529"/>
      <c r="C432" s="1571"/>
      <c r="D432" s="1570"/>
      <c r="E432" s="1527"/>
      <c r="F432" s="1526"/>
      <c r="G432" s="1540"/>
      <c r="H432" s="1538" t="s">
        <v>855</v>
      </c>
      <c r="I432" s="1537" t="s">
        <v>311</v>
      </c>
      <c r="J432" s="1533" t="s">
        <v>441</v>
      </c>
      <c r="K432" s="1536"/>
      <c r="L432" s="1535"/>
      <c r="M432" s="1534" t="s">
        <v>311</v>
      </c>
      <c r="N432" s="1533" t="s">
        <v>852</v>
      </c>
      <c r="O432" s="1534"/>
      <c r="P432" s="1533"/>
      <c r="Q432" s="1532"/>
      <c r="R432" s="1532"/>
      <c r="S432" s="1532"/>
      <c r="T432" s="1532"/>
      <c r="U432" s="1532"/>
      <c r="V432" s="1532"/>
      <c r="W432" s="1532"/>
      <c r="X432" s="1532"/>
      <c r="Y432" s="1532"/>
      <c r="Z432" s="1532"/>
      <c r="AA432" s="1532"/>
      <c r="AB432" s="1532"/>
      <c r="AC432" s="1532"/>
      <c r="AD432" s="1532"/>
      <c r="AE432" s="1532"/>
      <c r="AF432" s="1531"/>
    </row>
    <row r="433" spans="1:33" ht="18.75" customHeight="1" x14ac:dyDescent="0.15">
      <c r="A433" s="1530"/>
      <c r="B433" s="1529"/>
      <c r="C433" s="1528"/>
      <c r="D433" s="1526"/>
      <c r="E433" s="1527"/>
      <c r="F433" s="1526"/>
      <c r="G433" s="1525"/>
      <c r="H433" s="1563" t="s">
        <v>208</v>
      </c>
      <c r="I433" s="1537" t="s">
        <v>311</v>
      </c>
      <c r="J433" s="1533" t="s">
        <v>385</v>
      </c>
      <c r="K433" s="1536"/>
      <c r="L433" s="1534" t="s">
        <v>311</v>
      </c>
      <c r="M433" s="1533" t="s">
        <v>388</v>
      </c>
      <c r="N433" s="1555"/>
      <c r="O433" s="1533"/>
      <c r="P433" s="1533"/>
      <c r="Q433" s="1533"/>
      <c r="R433" s="1533"/>
      <c r="S433" s="1533"/>
      <c r="T433" s="1533"/>
      <c r="U433" s="1533"/>
      <c r="V433" s="1533"/>
      <c r="W433" s="1533"/>
      <c r="X433" s="1533"/>
      <c r="Y433" s="1533"/>
      <c r="Z433" s="1533"/>
      <c r="AA433" s="1533"/>
      <c r="AB433" s="1533"/>
      <c r="AC433" s="1533"/>
      <c r="AD433" s="1533"/>
      <c r="AE433" s="1533"/>
      <c r="AF433" s="1561"/>
    </row>
    <row r="434" spans="1:33" ht="18.75" customHeight="1" x14ac:dyDescent="0.15">
      <c r="A434" s="1530"/>
      <c r="B434" s="1529"/>
      <c r="C434" s="1528"/>
      <c r="D434" s="1526"/>
      <c r="E434" s="1527"/>
      <c r="F434" s="1526"/>
      <c r="G434" s="1525"/>
      <c r="H434" s="1563" t="s">
        <v>209</v>
      </c>
      <c r="I434" s="1537" t="s">
        <v>311</v>
      </c>
      <c r="J434" s="1533" t="s">
        <v>407</v>
      </c>
      <c r="K434" s="1536"/>
      <c r="L434" s="1535"/>
      <c r="M434" s="1534" t="s">
        <v>311</v>
      </c>
      <c r="N434" s="1533" t="s">
        <v>406</v>
      </c>
      <c r="O434" s="1532"/>
      <c r="P434" s="1532"/>
      <c r="Q434" s="1532"/>
      <c r="R434" s="1533"/>
      <c r="S434" s="1533"/>
      <c r="T434" s="1533"/>
      <c r="U434" s="1533"/>
      <c r="V434" s="1533"/>
      <c r="W434" s="1533"/>
      <c r="X434" s="1533"/>
      <c r="Y434" s="1533"/>
      <c r="Z434" s="1533"/>
      <c r="AA434" s="1533"/>
      <c r="AB434" s="1533"/>
      <c r="AC434" s="1533"/>
      <c r="AD434" s="1533"/>
      <c r="AE434" s="1533"/>
      <c r="AF434" s="1561"/>
    </row>
    <row r="435" spans="1:33" ht="18.75" customHeight="1" x14ac:dyDescent="0.15">
      <c r="A435" s="1530"/>
      <c r="B435" s="1529"/>
      <c r="C435" s="1528"/>
      <c r="D435" s="1526"/>
      <c r="E435" s="1527"/>
      <c r="F435" s="1526"/>
      <c r="G435" s="1525"/>
      <c r="H435" s="1578" t="s">
        <v>286</v>
      </c>
      <c r="I435" s="1537" t="s">
        <v>311</v>
      </c>
      <c r="J435" s="1533" t="s">
        <v>385</v>
      </c>
      <c r="K435" s="1536"/>
      <c r="L435" s="1534" t="s">
        <v>311</v>
      </c>
      <c r="M435" s="1533" t="s">
        <v>388</v>
      </c>
      <c r="N435" s="1555"/>
      <c r="O435" s="1533"/>
      <c r="P435" s="1533"/>
      <c r="Q435" s="1533"/>
      <c r="R435" s="1533"/>
      <c r="S435" s="1533"/>
      <c r="T435" s="1533"/>
      <c r="U435" s="1533"/>
      <c r="V435" s="1533"/>
      <c r="W435" s="1533"/>
      <c r="X435" s="1533"/>
      <c r="Y435" s="1533"/>
      <c r="Z435" s="1533"/>
      <c r="AA435" s="1533"/>
      <c r="AB435" s="1533"/>
      <c r="AC435" s="1533"/>
      <c r="AD435" s="1533"/>
      <c r="AE435" s="1533"/>
      <c r="AF435" s="1561"/>
      <c r="AG435" s="1581"/>
    </row>
    <row r="436" spans="1:33" ht="18.75" customHeight="1" x14ac:dyDescent="0.15">
      <c r="A436" s="1530"/>
      <c r="B436" s="1529"/>
      <c r="C436" s="1528"/>
      <c r="D436" s="1526"/>
      <c r="E436" s="1527"/>
      <c r="F436" s="1526"/>
      <c r="G436" s="1525"/>
      <c r="H436" s="1569" t="s">
        <v>213</v>
      </c>
      <c r="I436" s="1523" t="s">
        <v>311</v>
      </c>
      <c r="J436" s="1522" t="s">
        <v>380</v>
      </c>
      <c r="K436" s="1522"/>
      <c r="L436" s="1522"/>
      <c r="M436" s="1523" t="s">
        <v>311</v>
      </c>
      <c r="N436" s="1522" t="s">
        <v>379</v>
      </c>
      <c r="O436" s="1522"/>
      <c r="P436" s="1522"/>
      <c r="Q436" s="1521"/>
      <c r="R436" s="1521"/>
      <c r="S436" s="1521"/>
      <c r="T436" s="1521"/>
      <c r="U436" s="1521"/>
      <c r="V436" s="1521"/>
      <c r="W436" s="1521"/>
      <c r="X436" s="1521"/>
      <c r="Y436" s="1521"/>
      <c r="Z436" s="1521"/>
      <c r="AA436" s="1521"/>
      <c r="AB436" s="1521"/>
      <c r="AC436" s="1521"/>
      <c r="AD436" s="1521"/>
      <c r="AE436" s="1521"/>
      <c r="AF436" s="1520"/>
      <c r="AG436" s="1581"/>
    </row>
    <row r="437" spans="1:33" ht="18.75" customHeight="1" x14ac:dyDescent="0.15">
      <c r="A437" s="1530"/>
      <c r="B437" s="1529"/>
      <c r="C437" s="1528"/>
      <c r="D437" s="1526"/>
      <c r="E437" s="1527"/>
      <c r="F437" s="1526"/>
      <c r="G437" s="1525"/>
      <c r="H437" s="1568"/>
      <c r="I437" s="1567"/>
      <c r="J437" s="1566"/>
      <c r="K437" s="1566"/>
      <c r="L437" s="1566"/>
      <c r="M437" s="1567"/>
      <c r="N437" s="1566"/>
      <c r="O437" s="1566"/>
      <c r="P437" s="1566"/>
      <c r="Q437" s="1565"/>
      <c r="R437" s="1565"/>
      <c r="S437" s="1565"/>
      <c r="T437" s="1565"/>
      <c r="U437" s="1565"/>
      <c r="V437" s="1565"/>
      <c r="W437" s="1565"/>
      <c r="X437" s="1565"/>
      <c r="Y437" s="1565"/>
      <c r="Z437" s="1565"/>
      <c r="AA437" s="1565"/>
      <c r="AB437" s="1565"/>
      <c r="AC437" s="1565"/>
      <c r="AD437" s="1565"/>
      <c r="AE437" s="1565"/>
      <c r="AF437" s="1564"/>
      <c r="AG437" s="1581"/>
    </row>
    <row r="438" spans="1:33" ht="18.75" customHeight="1" x14ac:dyDescent="0.15">
      <c r="A438" s="1530"/>
      <c r="B438" s="1529"/>
      <c r="C438" s="1528" t="s">
        <v>404</v>
      </c>
      <c r="D438" s="1539" t="s">
        <v>311</v>
      </c>
      <c r="E438" s="1527" t="s">
        <v>403</v>
      </c>
      <c r="F438" s="1526"/>
      <c r="G438" s="1525"/>
      <c r="H438" s="1599" t="s">
        <v>189</v>
      </c>
      <c r="I438" s="1593" t="s">
        <v>311</v>
      </c>
      <c r="J438" s="1533" t="s">
        <v>385</v>
      </c>
      <c r="K438" s="1533"/>
      <c r="L438" s="1534" t="s">
        <v>311</v>
      </c>
      <c r="M438" s="1533" t="s">
        <v>397</v>
      </c>
      <c r="N438" s="1533"/>
      <c r="O438" s="1592" t="s">
        <v>311</v>
      </c>
      <c r="P438" s="1533" t="s">
        <v>396</v>
      </c>
      <c r="Q438" s="1555"/>
      <c r="R438" s="1592"/>
      <c r="S438" s="1533"/>
      <c r="T438" s="1555"/>
      <c r="U438" s="1592"/>
      <c r="V438" s="1533"/>
      <c r="W438" s="1555"/>
      <c r="X438" s="1565"/>
      <c r="Y438" s="1532"/>
      <c r="Z438" s="1532"/>
      <c r="AA438" s="1532"/>
      <c r="AB438" s="1532"/>
      <c r="AC438" s="1532"/>
      <c r="AD438" s="1532"/>
      <c r="AE438" s="1532"/>
      <c r="AF438" s="1598"/>
      <c r="AG438" s="1581"/>
    </row>
    <row r="439" spans="1:33" ht="18.75" customHeight="1" x14ac:dyDescent="0.15">
      <c r="A439" s="1539" t="s">
        <v>311</v>
      </c>
      <c r="B439" s="1529">
        <v>77</v>
      </c>
      <c r="C439" s="1528" t="s">
        <v>402</v>
      </c>
      <c r="D439" s="1539" t="s">
        <v>311</v>
      </c>
      <c r="E439" s="1527" t="s">
        <v>401</v>
      </c>
      <c r="F439" s="1526"/>
      <c r="G439" s="1525"/>
      <c r="H439" s="1563" t="s">
        <v>146</v>
      </c>
      <c r="I439" s="1537" t="s">
        <v>311</v>
      </c>
      <c r="J439" s="1533" t="s">
        <v>385</v>
      </c>
      <c r="K439" s="1536"/>
      <c r="L439" s="1534" t="s">
        <v>311</v>
      </c>
      <c r="M439" s="1533" t="s">
        <v>388</v>
      </c>
      <c r="N439" s="1555"/>
      <c r="O439" s="1533"/>
      <c r="P439" s="1533"/>
      <c r="Q439" s="1533"/>
      <c r="R439" s="1533"/>
      <c r="S439" s="1533"/>
      <c r="T439" s="1533"/>
      <c r="U439" s="1533"/>
      <c r="V439" s="1533"/>
      <c r="W439" s="1533"/>
      <c r="X439" s="1533"/>
      <c r="Y439" s="1533"/>
      <c r="Z439" s="1533"/>
      <c r="AA439" s="1533"/>
      <c r="AB439" s="1533"/>
      <c r="AC439" s="1533"/>
      <c r="AD439" s="1533"/>
      <c r="AE439" s="1533"/>
      <c r="AF439" s="1561"/>
    </row>
    <row r="440" spans="1:33" ht="18.75" customHeight="1" x14ac:dyDescent="0.15">
      <c r="A440" s="1530"/>
      <c r="B440" s="1529"/>
      <c r="C440" s="1528" t="s">
        <v>405</v>
      </c>
      <c r="D440" s="1526"/>
      <c r="E440" s="1527" t="s">
        <v>377</v>
      </c>
      <c r="F440" s="1526"/>
      <c r="G440" s="1525"/>
      <c r="H440" s="1507" t="s">
        <v>284</v>
      </c>
      <c r="I440" s="1537" t="s">
        <v>311</v>
      </c>
      <c r="J440" s="1533" t="s">
        <v>385</v>
      </c>
      <c r="K440" s="1536"/>
      <c r="L440" s="1534" t="s">
        <v>311</v>
      </c>
      <c r="M440" s="1533" t="s">
        <v>388</v>
      </c>
      <c r="N440" s="1555"/>
      <c r="O440" s="1533"/>
      <c r="P440" s="1533"/>
      <c r="Q440" s="1533"/>
      <c r="R440" s="1533"/>
      <c r="S440" s="1533"/>
      <c r="T440" s="1533"/>
      <c r="U440" s="1533"/>
      <c r="V440" s="1533"/>
      <c r="W440" s="1533"/>
      <c r="X440" s="1533"/>
      <c r="Y440" s="1533"/>
      <c r="Z440" s="1533"/>
      <c r="AA440" s="1533"/>
      <c r="AB440" s="1533"/>
      <c r="AC440" s="1533"/>
      <c r="AD440" s="1533"/>
      <c r="AE440" s="1533"/>
      <c r="AF440" s="1561"/>
    </row>
    <row r="441" spans="1:33" ht="18.75" customHeight="1" x14ac:dyDescent="0.15">
      <c r="A441" s="1530"/>
      <c r="B441" s="1529"/>
      <c r="C441" s="1528"/>
      <c r="D441" s="1526"/>
      <c r="E441" s="1527"/>
      <c r="F441" s="1526"/>
      <c r="G441" s="1525"/>
      <c r="H441" s="1562" t="s">
        <v>873</v>
      </c>
      <c r="I441" s="1537" t="s">
        <v>311</v>
      </c>
      <c r="J441" s="1533" t="s">
        <v>385</v>
      </c>
      <c r="K441" s="1536"/>
      <c r="L441" s="1534" t="s">
        <v>311</v>
      </c>
      <c r="M441" s="1533" t="s">
        <v>388</v>
      </c>
      <c r="N441" s="1555"/>
      <c r="O441" s="1533"/>
      <c r="P441" s="1533"/>
      <c r="Q441" s="1533"/>
      <c r="R441" s="1533"/>
      <c r="S441" s="1533"/>
      <c r="T441" s="1533"/>
      <c r="U441" s="1533"/>
      <c r="V441" s="1533"/>
      <c r="W441" s="1533"/>
      <c r="X441" s="1533"/>
      <c r="Y441" s="1533"/>
      <c r="Z441" s="1533"/>
      <c r="AA441" s="1533"/>
      <c r="AB441" s="1533"/>
      <c r="AC441" s="1533"/>
      <c r="AD441" s="1533"/>
      <c r="AE441" s="1533"/>
      <c r="AF441" s="1561"/>
    </row>
    <row r="442" spans="1:33" ht="18.75" customHeight="1" x14ac:dyDescent="0.15">
      <c r="A442" s="1570"/>
      <c r="B442" s="1597"/>
      <c r="C442" s="1596"/>
      <c r="F442" s="1526"/>
      <c r="G442" s="1525"/>
      <c r="H442" s="1563" t="s">
        <v>9</v>
      </c>
      <c r="I442" s="1537" t="s">
        <v>311</v>
      </c>
      <c r="J442" s="1533" t="s">
        <v>399</v>
      </c>
      <c r="K442" s="1536"/>
      <c r="L442" s="1555"/>
      <c r="M442" s="1534" t="s">
        <v>311</v>
      </c>
      <c r="N442" s="1533" t="s">
        <v>398</v>
      </c>
      <c r="O442" s="1532"/>
      <c r="P442" s="1532"/>
      <c r="Q442" s="1532"/>
      <c r="R442" s="1533"/>
      <c r="S442" s="1533"/>
      <c r="T442" s="1533"/>
      <c r="U442" s="1533"/>
      <c r="V442" s="1533"/>
      <c r="W442" s="1533"/>
      <c r="X442" s="1533"/>
      <c r="Y442" s="1533"/>
      <c r="Z442" s="1533"/>
      <c r="AA442" s="1533"/>
      <c r="AB442" s="1533"/>
      <c r="AC442" s="1533"/>
      <c r="AD442" s="1533"/>
      <c r="AE442" s="1533"/>
      <c r="AF442" s="1561"/>
    </row>
    <row r="443" spans="1:33" ht="18.75" customHeight="1" x14ac:dyDescent="0.15">
      <c r="A443" s="1530"/>
      <c r="B443" s="1529"/>
      <c r="C443" s="1571"/>
      <c r="E443" s="1527"/>
      <c r="F443" s="1526"/>
      <c r="G443" s="1540"/>
      <c r="H443" s="1594" t="s">
        <v>874</v>
      </c>
      <c r="I443" s="1593" t="s">
        <v>311</v>
      </c>
      <c r="J443" s="1533" t="s">
        <v>385</v>
      </c>
      <c r="K443" s="1536"/>
      <c r="L443" s="1534" t="s">
        <v>311</v>
      </c>
      <c r="M443" s="1533" t="s">
        <v>388</v>
      </c>
      <c r="N443" s="1533"/>
      <c r="O443" s="1555"/>
      <c r="P443" s="1555"/>
      <c r="Q443" s="1555"/>
      <c r="R443" s="1555"/>
      <c r="S443" s="1555"/>
      <c r="T443" s="1555"/>
      <c r="U443" s="1555"/>
      <c r="V443" s="1555"/>
      <c r="W443" s="1555"/>
      <c r="X443" s="1555"/>
      <c r="Y443" s="1555"/>
      <c r="Z443" s="1555"/>
      <c r="AA443" s="1555"/>
      <c r="AB443" s="1555"/>
      <c r="AC443" s="1533"/>
      <c r="AD443" s="1533"/>
      <c r="AE443" s="1533"/>
      <c r="AF443" s="1561"/>
    </row>
    <row r="444" spans="1:33" ht="18.75" customHeight="1" x14ac:dyDescent="0.15">
      <c r="A444" s="1530"/>
      <c r="B444" s="1529"/>
      <c r="C444" s="1528"/>
      <c r="D444" s="1595"/>
      <c r="E444" s="1527"/>
      <c r="F444" s="1526"/>
      <c r="G444" s="1525"/>
      <c r="H444" s="1563" t="s">
        <v>142</v>
      </c>
      <c r="I444" s="1537" t="s">
        <v>311</v>
      </c>
      <c r="J444" s="1533" t="s">
        <v>385</v>
      </c>
      <c r="K444" s="1536"/>
      <c r="L444" s="1534" t="s">
        <v>311</v>
      </c>
      <c r="M444" s="1533" t="s">
        <v>388</v>
      </c>
      <c r="N444" s="1555"/>
      <c r="O444" s="1533"/>
      <c r="P444" s="1533"/>
      <c r="Q444" s="1533"/>
      <c r="R444" s="1533"/>
      <c r="S444" s="1533"/>
      <c r="T444" s="1533"/>
      <c r="U444" s="1533"/>
      <c r="V444" s="1533"/>
      <c r="W444" s="1533"/>
      <c r="X444" s="1533"/>
      <c r="Y444" s="1533"/>
      <c r="Z444" s="1533"/>
      <c r="AA444" s="1533"/>
      <c r="AB444" s="1533"/>
      <c r="AC444" s="1533"/>
      <c r="AD444" s="1533"/>
      <c r="AE444" s="1533"/>
      <c r="AF444" s="1561"/>
    </row>
    <row r="445" spans="1:33" ht="18.75" customHeight="1" x14ac:dyDescent="0.15">
      <c r="A445" s="1530"/>
      <c r="B445" s="1529"/>
      <c r="C445" s="1571"/>
      <c r="D445" s="1570"/>
      <c r="E445" s="1527"/>
      <c r="F445" s="1526"/>
      <c r="G445" s="1540"/>
      <c r="H445" s="1594" t="s">
        <v>875</v>
      </c>
      <c r="I445" s="1593" t="s">
        <v>311</v>
      </c>
      <c r="J445" s="1533" t="s">
        <v>385</v>
      </c>
      <c r="K445" s="1536"/>
      <c r="L445" s="1534" t="s">
        <v>311</v>
      </c>
      <c r="M445" s="1533" t="s">
        <v>388</v>
      </c>
      <c r="N445" s="1533"/>
      <c r="O445" s="1555"/>
      <c r="P445" s="1555"/>
      <c r="Q445" s="1555"/>
      <c r="R445" s="1555"/>
      <c r="S445" s="1555"/>
      <c r="T445" s="1555"/>
      <c r="U445" s="1555"/>
      <c r="V445" s="1555"/>
      <c r="W445" s="1555"/>
      <c r="X445" s="1555"/>
      <c r="Y445" s="1555"/>
      <c r="Z445" s="1555"/>
      <c r="AA445" s="1555"/>
      <c r="AB445" s="1555"/>
      <c r="AC445" s="1533"/>
      <c r="AD445" s="1533"/>
      <c r="AE445" s="1533"/>
      <c r="AF445" s="1561"/>
    </row>
    <row r="446" spans="1:33" ht="18.75" customHeight="1" x14ac:dyDescent="0.15">
      <c r="A446" s="1530"/>
      <c r="B446" s="1529"/>
      <c r="C446" s="1528"/>
      <c r="D446" s="1526"/>
      <c r="E446" s="1527"/>
      <c r="F446" s="1526"/>
      <c r="G446" s="1525"/>
      <c r="H446" s="1563" t="s">
        <v>210</v>
      </c>
      <c r="I446" s="1537" t="s">
        <v>311</v>
      </c>
      <c r="J446" s="1533" t="s">
        <v>385</v>
      </c>
      <c r="K446" s="1533"/>
      <c r="L446" s="1534" t="s">
        <v>311</v>
      </c>
      <c r="M446" s="1533" t="s">
        <v>394</v>
      </c>
      <c r="N446" s="1533"/>
      <c r="O446" s="1534" t="s">
        <v>311</v>
      </c>
      <c r="P446" s="1533" t="s">
        <v>393</v>
      </c>
      <c r="Q446" s="1555"/>
      <c r="R446" s="1555"/>
      <c r="S446" s="1555"/>
      <c r="T446" s="1533"/>
      <c r="U446" s="1533"/>
      <c r="V446" s="1533"/>
      <c r="W446" s="1533"/>
      <c r="X446" s="1533"/>
      <c r="Y446" s="1533"/>
      <c r="Z446" s="1533"/>
      <c r="AA446" s="1533"/>
      <c r="AB446" s="1533"/>
      <c r="AC446" s="1533"/>
      <c r="AD446" s="1533"/>
      <c r="AE446" s="1533"/>
      <c r="AF446" s="1561"/>
    </row>
    <row r="447" spans="1:33" ht="18.75" customHeight="1" x14ac:dyDescent="0.15">
      <c r="A447" s="1530"/>
      <c r="B447" s="1529"/>
      <c r="C447" s="1528"/>
      <c r="D447" s="1526"/>
      <c r="E447" s="1527"/>
      <c r="F447" s="1526"/>
      <c r="G447" s="1525"/>
      <c r="H447" s="1563" t="s">
        <v>150</v>
      </c>
      <c r="I447" s="1537" t="s">
        <v>311</v>
      </c>
      <c r="J447" s="1533" t="s">
        <v>385</v>
      </c>
      <c r="K447" s="1536"/>
      <c r="L447" s="1534" t="s">
        <v>311</v>
      </c>
      <c r="M447" s="1533" t="s">
        <v>388</v>
      </c>
      <c r="N447" s="1555"/>
      <c r="O447" s="1533"/>
      <c r="P447" s="1533"/>
      <c r="Q447" s="1533"/>
      <c r="R447" s="1533"/>
      <c r="S447" s="1533"/>
      <c r="T447" s="1533"/>
      <c r="U447" s="1533"/>
      <c r="V447" s="1533"/>
      <c r="W447" s="1533"/>
      <c r="X447" s="1533"/>
      <c r="Y447" s="1533"/>
      <c r="Z447" s="1533"/>
      <c r="AA447" s="1533"/>
      <c r="AB447" s="1533"/>
      <c r="AC447" s="1533"/>
      <c r="AD447" s="1533"/>
      <c r="AE447" s="1533"/>
      <c r="AF447" s="1561"/>
    </row>
    <row r="448" spans="1:33" ht="18.75" customHeight="1" x14ac:dyDescent="0.15">
      <c r="A448" s="1530"/>
      <c r="B448" s="1529"/>
      <c r="C448" s="1528"/>
      <c r="D448" s="1526"/>
      <c r="E448" s="1527"/>
      <c r="F448" s="1526"/>
      <c r="G448" s="1525"/>
      <c r="H448" s="1562" t="s">
        <v>143</v>
      </c>
      <c r="I448" s="1537" t="s">
        <v>311</v>
      </c>
      <c r="J448" s="1533" t="s">
        <v>385</v>
      </c>
      <c r="K448" s="1536"/>
      <c r="L448" s="1534" t="s">
        <v>311</v>
      </c>
      <c r="M448" s="1533" t="s">
        <v>394</v>
      </c>
      <c r="N448" s="1533"/>
      <c r="O448" s="1592" t="s">
        <v>311</v>
      </c>
      <c r="P448" s="1591" t="s">
        <v>393</v>
      </c>
      <c r="Q448" s="1533"/>
      <c r="R448" s="1533"/>
      <c r="S448" s="1536"/>
      <c r="T448" s="1533"/>
      <c r="U448" s="1536"/>
      <c r="V448" s="1536"/>
      <c r="W448" s="1536"/>
      <c r="X448" s="1536"/>
      <c r="Y448" s="1533"/>
      <c r="Z448" s="1533"/>
      <c r="AA448" s="1533"/>
      <c r="AB448" s="1533"/>
      <c r="AC448" s="1533"/>
      <c r="AD448" s="1533"/>
      <c r="AE448" s="1533"/>
      <c r="AF448" s="1561"/>
    </row>
    <row r="449" spans="1:33" ht="18.75" customHeight="1" x14ac:dyDescent="0.15">
      <c r="A449" s="1530"/>
      <c r="B449" s="1529"/>
      <c r="C449" s="1528"/>
      <c r="D449" s="1526"/>
      <c r="E449" s="1527"/>
      <c r="F449" s="1526"/>
      <c r="G449" s="1525"/>
      <c r="H449" s="1563" t="s">
        <v>128</v>
      </c>
      <c r="I449" s="1537" t="s">
        <v>311</v>
      </c>
      <c r="J449" s="1533" t="s">
        <v>385</v>
      </c>
      <c r="K449" s="1536"/>
      <c r="L449" s="1534" t="s">
        <v>311</v>
      </c>
      <c r="M449" s="1533" t="s">
        <v>388</v>
      </c>
      <c r="N449" s="1555"/>
      <c r="O449" s="1533"/>
      <c r="P449" s="1533"/>
      <c r="Q449" s="1533"/>
      <c r="R449" s="1533"/>
      <c r="S449" s="1533"/>
      <c r="T449" s="1533"/>
      <c r="U449" s="1533"/>
      <c r="V449" s="1533"/>
      <c r="W449" s="1533"/>
      <c r="X449" s="1533"/>
      <c r="Y449" s="1533"/>
      <c r="Z449" s="1533"/>
      <c r="AA449" s="1533"/>
      <c r="AB449" s="1533"/>
      <c r="AC449" s="1533"/>
      <c r="AD449" s="1533"/>
      <c r="AE449" s="1533"/>
      <c r="AF449" s="1561"/>
    </row>
    <row r="450" spans="1:33" ht="18.75" customHeight="1" x14ac:dyDescent="0.15">
      <c r="A450" s="1530"/>
      <c r="B450" s="1529"/>
      <c r="C450" s="1528"/>
      <c r="D450" s="1526"/>
      <c r="E450" s="1527"/>
      <c r="F450" s="1526"/>
      <c r="G450" s="1525"/>
      <c r="H450" s="1563" t="s">
        <v>205</v>
      </c>
      <c r="I450" s="1537" t="s">
        <v>311</v>
      </c>
      <c r="J450" s="1533" t="s">
        <v>385</v>
      </c>
      <c r="K450" s="1536"/>
      <c r="L450" s="1534" t="s">
        <v>311</v>
      </c>
      <c r="M450" s="1533" t="s">
        <v>388</v>
      </c>
      <c r="N450" s="1555"/>
      <c r="O450" s="1533"/>
      <c r="P450" s="1533"/>
      <c r="Q450" s="1533"/>
      <c r="R450" s="1533"/>
      <c r="S450" s="1533"/>
      <c r="T450" s="1533"/>
      <c r="U450" s="1533"/>
      <c r="V450" s="1533"/>
      <c r="W450" s="1533"/>
      <c r="X450" s="1533"/>
      <c r="Y450" s="1533"/>
      <c r="Z450" s="1533"/>
      <c r="AA450" s="1533"/>
      <c r="AB450" s="1533"/>
      <c r="AC450" s="1533"/>
      <c r="AD450" s="1533"/>
      <c r="AE450" s="1533"/>
      <c r="AF450" s="1561"/>
    </row>
    <row r="451" spans="1:33" ht="18.75" customHeight="1" x14ac:dyDescent="0.15">
      <c r="A451" s="1560"/>
      <c r="B451" s="1559"/>
      <c r="C451" s="1558"/>
      <c r="D451" s="1515"/>
      <c r="E451" s="1557"/>
      <c r="F451" s="1515"/>
      <c r="G451" s="1514"/>
      <c r="H451" s="1556" t="s">
        <v>192</v>
      </c>
      <c r="I451" s="1577" t="s">
        <v>311</v>
      </c>
      <c r="J451" s="1554" t="s">
        <v>385</v>
      </c>
      <c r="K451" s="1576"/>
      <c r="L451" s="1575" t="s">
        <v>311</v>
      </c>
      <c r="M451" s="1554" t="s">
        <v>388</v>
      </c>
      <c r="N451" s="1574"/>
      <c r="O451" s="1554"/>
      <c r="P451" s="1554"/>
      <c r="Q451" s="1554"/>
      <c r="R451" s="1554"/>
      <c r="S451" s="1554"/>
      <c r="T451" s="1554"/>
      <c r="U451" s="1554"/>
      <c r="V451" s="1554"/>
      <c r="W451" s="1554"/>
      <c r="X451" s="1554"/>
      <c r="Y451" s="1554"/>
      <c r="Z451" s="1554"/>
      <c r="AA451" s="1554"/>
      <c r="AB451" s="1554"/>
      <c r="AC451" s="1554"/>
      <c r="AD451" s="1554"/>
      <c r="AE451" s="1554"/>
      <c r="AF451" s="1553"/>
    </row>
    <row r="452" spans="1:33" ht="18.75" customHeight="1" x14ac:dyDescent="0.15">
      <c r="A452" s="1552"/>
      <c r="B452" s="1551"/>
      <c r="C452" s="1590"/>
      <c r="D452" s="1589"/>
      <c r="E452" s="1589"/>
      <c r="F452" s="1549"/>
      <c r="G452" s="1548"/>
      <c r="H452" s="1547" t="s">
        <v>10</v>
      </c>
      <c r="I452" s="1546" t="s">
        <v>311</v>
      </c>
      <c r="J452" s="1542" t="s">
        <v>385</v>
      </c>
      <c r="K452" s="1542"/>
      <c r="L452" s="1545"/>
      <c r="M452" s="1544" t="s">
        <v>311</v>
      </c>
      <c r="N452" s="1542" t="s">
        <v>384</v>
      </c>
      <c r="O452" s="1542"/>
      <c r="P452" s="1545"/>
      <c r="Q452" s="1544" t="s">
        <v>311</v>
      </c>
      <c r="R452" s="1543" t="s">
        <v>383</v>
      </c>
      <c r="S452" s="1543"/>
      <c r="T452" s="1543"/>
      <c r="U452" s="1543"/>
      <c r="V452" s="1542"/>
      <c r="W452" s="1542"/>
      <c r="X452" s="1542"/>
      <c r="Y452" s="1542"/>
      <c r="Z452" s="1542"/>
      <c r="AA452" s="1542"/>
      <c r="AB452" s="1542"/>
      <c r="AC452" s="1542"/>
      <c r="AD452" s="1542"/>
      <c r="AE452" s="1542"/>
      <c r="AF452" s="1541"/>
      <c r="AG452" s="1581"/>
    </row>
    <row r="453" spans="1:33" ht="19.5" customHeight="1" x14ac:dyDescent="0.15">
      <c r="A453" s="1539" t="s">
        <v>311</v>
      </c>
      <c r="B453" s="1529">
        <v>79</v>
      </c>
      <c r="C453" s="1528" t="s">
        <v>404</v>
      </c>
      <c r="D453" s="1588" t="s">
        <v>311</v>
      </c>
      <c r="E453" s="1527" t="s">
        <v>403</v>
      </c>
      <c r="F453" s="1526"/>
      <c r="G453" s="1540"/>
      <c r="H453" s="1538" t="s">
        <v>288</v>
      </c>
      <c r="I453" s="1537" t="s">
        <v>311</v>
      </c>
      <c r="J453" s="1533" t="s">
        <v>441</v>
      </c>
      <c r="K453" s="1536"/>
      <c r="L453" s="1535"/>
      <c r="M453" s="1534" t="s">
        <v>311</v>
      </c>
      <c r="N453" s="1533" t="s">
        <v>852</v>
      </c>
      <c r="O453" s="1534"/>
      <c r="P453" s="1533"/>
      <c r="Q453" s="1532"/>
      <c r="R453" s="1532"/>
      <c r="S453" s="1532"/>
      <c r="T453" s="1532"/>
      <c r="U453" s="1532"/>
      <c r="V453" s="1532"/>
      <c r="W453" s="1532"/>
      <c r="X453" s="1532"/>
      <c r="Y453" s="1532"/>
      <c r="Z453" s="1532"/>
      <c r="AA453" s="1532"/>
      <c r="AB453" s="1532"/>
      <c r="AC453" s="1532"/>
      <c r="AD453" s="1532"/>
      <c r="AE453" s="1532"/>
      <c r="AF453" s="1531"/>
    </row>
    <row r="454" spans="1:33" ht="18.75" customHeight="1" x14ac:dyDescent="0.15">
      <c r="A454" s="1530"/>
      <c r="B454" s="1529"/>
      <c r="C454" s="1528" t="s">
        <v>879</v>
      </c>
      <c r="D454" s="1539" t="s">
        <v>311</v>
      </c>
      <c r="E454" s="1527" t="s">
        <v>401</v>
      </c>
      <c r="F454" s="1526"/>
      <c r="G454" s="1525"/>
      <c r="H454" s="1538" t="s">
        <v>851</v>
      </c>
      <c r="I454" s="1537" t="s">
        <v>311</v>
      </c>
      <c r="J454" s="1533" t="s">
        <v>441</v>
      </c>
      <c r="K454" s="1536"/>
      <c r="L454" s="1535"/>
      <c r="M454" s="1534" t="s">
        <v>311</v>
      </c>
      <c r="N454" s="1533" t="s">
        <v>852</v>
      </c>
      <c r="O454" s="1534"/>
      <c r="P454" s="1533"/>
      <c r="Q454" s="1532"/>
      <c r="R454" s="1532"/>
      <c r="S454" s="1532"/>
      <c r="T454" s="1532"/>
      <c r="U454" s="1532"/>
      <c r="V454" s="1532"/>
      <c r="W454" s="1532"/>
      <c r="X454" s="1532"/>
      <c r="Y454" s="1532"/>
      <c r="Z454" s="1532"/>
      <c r="AA454" s="1532"/>
      <c r="AB454" s="1532"/>
      <c r="AC454" s="1532"/>
      <c r="AD454" s="1532"/>
      <c r="AE454" s="1532"/>
      <c r="AF454" s="1531"/>
      <c r="AG454" s="1581"/>
    </row>
    <row r="455" spans="1:33" ht="18.75" customHeight="1" x14ac:dyDescent="0.15">
      <c r="A455" s="1530"/>
      <c r="B455" s="1529"/>
      <c r="C455" s="1528" t="s">
        <v>880</v>
      </c>
      <c r="D455" s="1570"/>
      <c r="E455" s="1527" t="s">
        <v>878</v>
      </c>
      <c r="F455" s="1526"/>
      <c r="G455" s="1525"/>
      <c r="H455" s="1538" t="s">
        <v>855</v>
      </c>
      <c r="I455" s="1537" t="s">
        <v>311</v>
      </c>
      <c r="J455" s="1533" t="s">
        <v>441</v>
      </c>
      <c r="K455" s="1536"/>
      <c r="L455" s="1535"/>
      <c r="M455" s="1534" t="s">
        <v>311</v>
      </c>
      <c r="N455" s="1533" t="s">
        <v>852</v>
      </c>
      <c r="O455" s="1534"/>
      <c r="P455" s="1533"/>
      <c r="Q455" s="1532"/>
      <c r="R455" s="1532"/>
      <c r="S455" s="1532"/>
      <c r="T455" s="1532"/>
      <c r="U455" s="1532"/>
      <c r="V455" s="1532"/>
      <c r="W455" s="1532"/>
      <c r="X455" s="1532"/>
      <c r="Y455" s="1532"/>
      <c r="Z455" s="1532"/>
      <c r="AA455" s="1532"/>
      <c r="AB455" s="1532"/>
      <c r="AC455" s="1532"/>
      <c r="AD455" s="1532"/>
      <c r="AE455" s="1532"/>
      <c r="AF455" s="1531"/>
      <c r="AG455" s="1581"/>
    </row>
    <row r="456" spans="1:33" ht="18.75" customHeight="1" x14ac:dyDescent="0.15">
      <c r="A456" s="1530"/>
      <c r="B456" s="1529"/>
      <c r="C456" s="1528"/>
      <c r="D456" s="1570"/>
      <c r="E456" s="1527"/>
      <c r="F456" s="1526"/>
      <c r="G456" s="1525"/>
      <c r="H456" s="1569" t="s">
        <v>183</v>
      </c>
      <c r="I456" s="1523" t="s">
        <v>311</v>
      </c>
      <c r="J456" s="1522" t="s">
        <v>380</v>
      </c>
      <c r="K456" s="1522"/>
      <c r="L456" s="1522"/>
      <c r="M456" s="1523" t="s">
        <v>311</v>
      </c>
      <c r="N456" s="1522" t="s">
        <v>379</v>
      </c>
      <c r="O456" s="1522"/>
      <c r="P456" s="1522"/>
      <c r="Q456" s="1521"/>
      <c r="R456" s="1521"/>
      <c r="S456" s="1521"/>
      <c r="T456" s="1521"/>
      <c r="U456" s="1521"/>
      <c r="V456" s="1521"/>
      <c r="W456" s="1521"/>
      <c r="X456" s="1521"/>
      <c r="Y456" s="1521"/>
      <c r="Z456" s="1521"/>
      <c r="AA456" s="1521"/>
      <c r="AB456" s="1521"/>
      <c r="AC456" s="1521"/>
      <c r="AD456" s="1521"/>
      <c r="AE456" s="1521"/>
      <c r="AF456" s="1520"/>
      <c r="AG456" s="1581"/>
    </row>
    <row r="457" spans="1:33" ht="18.75" customHeight="1" x14ac:dyDescent="0.15">
      <c r="A457" s="1570"/>
      <c r="B457" s="1516"/>
      <c r="C457" s="1518"/>
      <c r="F457" s="1526"/>
      <c r="G457" s="1525"/>
      <c r="H457" s="1587"/>
      <c r="I457" s="1586"/>
      <c r="J457" s="1584"/>
      <c r="K457" s="1584"/>
      <c r="L457" s="1584"/>
      <c r="M457" s="1585"/>
      <c r="N457" s="1584"/>
      <c r="O457" s="1584"/>
      <c r="P457" s="1584"/>
      <c r="Q457" s="1583"/>
      <c r="R457" s="1583"/>
      <c r="S457" s="1583"/>
      <c r="T457" s="1583"/>
      <c r="U457" s="1583"/>
      <c r="V457" s="1583"/>
      <c r="W457" s="1583"/>
      <c r="X457" s="1583"/>
      <c r="Y457" s="1583"/>
      <c r="Z457" s="1583"/>
      <c r="AA457" s="1583"/>
      <c r="AB457" s="1583"/>
      <c r="AC457" s="1583"/>
      <c r="AD457" s="1583"/>
      <c r="AE457" s="1583"/>
      <c r="AF457" s="1582"/>
      <c r="AG457" s="1581"/>
    </row>
    <row r="458" spans="1:33" ht="18.75" customHeight="1" x14ac:dyDescent="0.15">
      <c r="A458" s="1552"/>
      <c r="B458" s="1551"/>
      <c r="C458" s="1573"/>
      <c r="D458" s="1549"/>
      <c r="E458" s="1572"/>
      <c r="F458" s="1549"/>
      <c r="G458" s="1548"/>
      <c r="H458" s="1547" t="s">
        <v>293</v>
      </c>
      <c r="I458" s="1546" t="s">
        <v>311</v>
      </c>
      <c r="J458" s="1542" t="s">
        <v>385</v>
      </c>
      <c r="K458" s="1542"/>
      <c r="L458" s="1545"/>
      <c r="M458" s="1544" t="s">
        <v>311</v>
      </c>
      <c r="N458" s="1542" t="s">
        <v>384</v>
      </c>
      <c r="O458" s="1542"/>
      <c r="P458" s="1545"/>
      <c r="Q458" s="1544" t="s">
        <v>311</v>
      </c>
      <c r="R458" s="1543" t="s">
        <v>383</v>
      </c>
      <c r="S458" s="1543"/>
      <c r="T458" s="1543"/>
      <c r="U458" s="1543"/>
      <c r="V458" s="1542"/>
      <c r="W458" s="1542"/>
      <c r="X458" s="1542"/>
      <c r="Y458" s="1542"/>
      <c r="Z458" s="1542"/>
      <c r="AA458" s="1542"/>
      <c r="AB458" s="1542"/>
      <c r="AC458" s="1542"/>
      <c r="AD458" s="1542"/>
      <c r="AE458" s="1542"/>
      <c r="AF458" s="1541"/>
    </row>
    <row r="459" spans="1:33" ht="19.5" customHeight="1" x14ac:dyDescent="0.15">
      <c r="A459" s="1530"/>
      <c r="B459" s="1529"/>
      <c r="C459" s="1571"/>
      <c r="D459" s="1570"/>
      <c r="E459" s="1527"/>
      <c r="F459" s="1526"/>
      <c r="G459" s="1540"/>
      <c r="H459" s="1538" t="s">
        <v>851</v>
      </c>
      <c r="I459" s="1537" t="s">
        <v>311</v>
      </c>
      <c r="J459" s="1533" t="s">
        <v>441</v>
      </c>
      <c r="K459" s="1536"/>
      <c r="L459" s="1535"/>
      <c r="M459" s="1534" t="s">
        <v>311</v>
      </c>
      <c r="N459" s="1533" t="s">
        <v>852</v>
      </c>
      <c r="O459" s="1534"/>
      <c r="P459" s="1533"/>
      <c r="Q459" s="1532"/>
      <c r="R459" s="1532"/>
      <c r="S459" s="1532"/>
      <c r="T459" s="1532"/>
      <c r="U459" s="1532"/>
      <c r="V459" s="1532"/>
      <c r="W459" s="1532"/>
      <c r="X459" s="1532"/>
      <c r="Y459" s="1532"/>
      <c r="Z459" s="1532"/>
      <c r="AA459" s="1532"/>
      <c r="AB459" s="1532"/>
      <c r="AC459" s="1532"/>
      <c r="AD459" s="1532"/>
      <c r="AE459" s="1532"/>
      <c r="AF459" s="1531"/>
    </row>
    <row r="460" spans="1:33" ht="19.5" customHeight="1" x14ac:dyDescent="0.15">
      <c r="A460" s="1530"/>
      <c r="B460" s="1529"/>
      <c r="C460" s="1571"/>
      <c r="D460" s="1570"/>
      <c r="E460" s="1527"/>
      <c r="F460" s="1526"/>
      <c r="G460" s="1540"/>
      <c r="H460" s="1538" t="s">
        <v>855</v>
      </c>
      <c r="I460" s="1537" t="s">
        <v>311</v>
      </c>
      <c r="J460" s="1533" t="s">
        <v>441</v>
      </c>
      <c r="K460" s="1536"/>
      <c r="L460" s="1535"/>
      <c r="M460" s="1534" t="s">
        <v>311</v>
      </c>
      <c r="N460" s="1533" t="s">
        <v>852</v>
      </c>
      <c r="O460" s="1534"/>
      <c r="P460" s="1533"/>
      <c r="Q460" s="1532"/>
      <c r="R460" s="1532"/>
      <c r="S460" s="1532"/>
      <c r="T460" s="1532"/>
      <c r="U460" s="1532"/>
      <c r="V460" s="1532"/>
      <c r="W460" s="1532"/>
      <c r="X460" s="1532"/>
      <c r="Y460" s="1532"/>
      <c r="Z460" s="1532"/>
      <c r="AA460" s="1532"/>
      <c r="AB460" s="1532"/>
      <c r="AC460" s="1532"/>
      <c r="AD460" s="1532"/>
      <c r="AE460" s="1532"/>
      <c r="AF460" s="1531"/>
    </row>
    <row r="461" spans="1:33" ht="18.75" customHeight="1" x14ac:dyDescent="0.15">
      <c r="A461" s="1530"/>
      <c r="B461" s="1529"/>
      <c r="C461" s="1528"/>
      <c r="D461" s="1526"/>
      <c r="E461" s="1527"/>
      <c r="F461" s="1526"/>
      <c r="G461" s="1525"/>
      <c r="H461" s="1563" t="s">
        <v>278</v>
      </c>
      <c r="I461" s="1537" t="s">
        <v>311</v>
      </c>
      <c r="J461" s="1533" t="s">
        <v>399</v>
      </c>
      <c r="K461" s="1536"/>
      <c r="L461" s="1555"/>
      <c r="M461" s="1534" t="s">
        <v>311</v>
      </c>
      <c r="N461" s="1533" t="s">
        <v>398</v>
      </c>
      <c r="O461" s="1532"/>
      <c r="P461" s="1532"/>
      <c r="Q461" s="1532"/>
      <c r="R461" s="1533"/>
      <c r="S461" s="1533"/>
      <c r="T461" s="1533"/>
      <c r="U461" s="1533"/>
      <c r="V461" s="1533"/>
      <c r="W461" s="1533"/>
      <c r="X461" s="1533"/>
      <c r="Y461" s="1533"/>
      <c r="Z461" s="1533"/>
      <c r="AA461" s="1533"/>
      <c r="AB461" s="1533"/>
      <c r="AC461" s="1533"/>
      <c r="AD461" s="1533"/>
      <c r="AE461" s="1533"/>
      <c r="AF461" s="1561"/>
    </row>
    <row r="462" spans="1:33" ht="18.75" customHeight="1" x14ac:dyDescent="0.15">
      <c r="A462" s="1530"/>
      <c r="B462" s="1529"/>
      <c r="C462" s="1528"/>
      <c r="D462" s="1539" t="s">
        <v>311</v>
      </c>
      <c r="E462" s="1527" t="s">
        <v>395</v>
      </c>
      <c r="F462" s="1526"/>
      <c r="G462" s="1525"/>
      <c r="H462" s="1578" t="s">
        <v>279</v>
      </c>
      <c r="I462" s="1537" t="s">
        <v>311</v>
      </c>
      <c r="J462" s="1533" t="s">
        <v>385</v>
      </c>
      <c r="K462" s="1533"/>
      <c r="L462" s="1534" t="s">
        <v>311</v>
      </c>
      <c r="M462" s="1533" t="s">
        <v>397</v>
      </c>
      <c r="N462" s="1533"/>
      <c r="O462" s="1534" t="s">
        <v>311</v>
      </c>
      <c r="P462" s="1533" t="s">
        <v>396</v>
      </c>
      <c r="Q462" s="1555"/>
      <c r="R462" s="1555"/>
      <c r="S462" s="1580"/>
      <c r="T462" s="1580"/>
      <c r="U462" s="1580"/>
      <c r="V462" s="1580"/>
      <c r="W462" s="1580"/>
      <c r="X462" s="1580"/>
      <c r="Y462" s="1580"/>
      <c r="Z462" s="1580"/>
      <c r="AA462" s="1580"/>
      <c r="AB462" s="1580"/>
      <c r="AC462" s="1580"/>
      <c r="AD462" s="1580"/>
      <c r="AE462" s="1580"/>
      <c r="AF462" s="1579"/>
    </row>
    <row r="463" spans="1:33" ht="18.75" customHeight="1" x14ac:dyDescent="0.15">
      <c r="A463" s="1539" t="s">
        <v>311</v>
      </c>
      <c r="B463" s="1529">
        <v>74</v>
      </c>
      <c r="C463" s="1528" t="s">
        <v>392</v>
      </c>
      <c r="D463" s="1539" t="s">
        <v>311</v>
      </c>
      <c r="E463" s="1527" t="s">
        <v>391</v>
      </c>
      <c r="F463" s="1526"/>
      <c r="G463" s="1525"/>
      <c r="H463" s="1578" t="s">
        <v>281</v>
      </c>
      <c r="I463" s="1537" t="s">
        <v>311</v>
      </c>
      <c r="J463" s="1533" t="s">
        <v>385</v>
      </c>
      <c r="K463" s="1533"/>
      <c r="L463" s="1534" t="s">
        <v>311</v>
      </c>
      <c r="M463" s="1533" t="s">
        <v>394</v>
      </c>
      <c r="N463" s="1533"/>
      <c r="O463" s="1534" t="s">
        <v>311</v>
      </c>
      <c r="P463" s="1533" t="s">
        <v>393</v>
      </c>
      <c r="Q463" s="1555"/>
      <c r="R463" s="1555"/>
      <c r="S463" s="1555"/>
      <c r="T463" s="1533"/>
      <c r="U463" s="1533"/>
      <c r="V463" s="1533"/>
      <c r="W463" s="1533"/>
      <c r="X463" s="1533"/>
      <c r="Y463" s="1533"/>
      <c r="Z463" s="1533"/>
      <c r="AA463" s="1533"/>
      <c r="AB463" s="1533"/>
      <c r="AC463" s="1533"/>
      <c r="AD463" s="1533"/>
      <c r="AE463" s="1533"/>
      <c r="AF463" s="1561"/>
    </row>
    <row r="464" spans="1:33" ht="18.75" customHeight="1" x14ac:dyDescent="0.15">
      <c r="A464" s="1530"/>
      <c r="B464" s="1529"/>
      <c r="C464" s="1528" t="s">
        <v>390</v>
      </c>
      <c r="D464" s="1539" t="s">
        <v>311</v>
      </c>
      <c r="E464" s="1527" t="s">
        <v>389</v>
      </c>
      <c r="F464" s="1526"/>
      <c r="G464" s="1525"/>
      <c r="H464" s="1578" t="s">
        <v>193</v>
      </c>
      <c r="I464" s="1537" t="s">
        <v>311</v>
      </c>
      <c r="J464" s="1533" t="s">
        <v>385</v>
      </c>
      <c r="K464" s="1536"/>
      <c r="L464" s="1534" t="s">
        <v>311</v>
      </c>
      <c r="M464" s="1533" t="s">
        <v>388</v>
      </c>
      <c r="N464" s="1555"/>
      <c r="O464" s="1533"/>
      <c r="P464" s="1533"/>
      <c r="Q464" s="1533"/>
      <c r="R464" s="1533"/>
      <c r="S464" s="1533"/>
      <c r="T464" s="1533"/>
      <c r="U464" s="1533"/>
      <c r="V464" s="1533"/>
      <c r="W464" s="1533"/>
      <c r="X464" s="1533"/>
      <c r="Y464" s="1533"/>
      <c r="Z464" s="1533"/>
      <c r="AA464" s="1533"/>
      <c r="AB464" s="1533"/>
      <c r="AC464" s="1533"/>
      <c r="AD464" s="1533"/>
      <c r="AE464" s="1533"/>
      <c r="AF464" s="1561"/>
    </row>
    <row r="465" spans="1:32" ht="18.75" customHeight="1" x14ac:dyDescent="0.15">
      <c r="A465" s="1530"/>
      <c r="B465" s="1529"/>
      <c r="C465" s="1528"/>
      <c r="D465" s="1526"/>
      <c r="E465" s="1527"/>
      <c r="F465" s="1526"/>
      <c r="G465" s="1525"/>
      <c r="H465" s="1563" t="s">
        <v>287</v>
      </c>
      <c r="I465" s="1537" t="s">
        <v>311</v>
      </c>
      <c r="J465" s="1533" t="s">
        <v>385</v>
      </c>
      <c r="K465" s="1536"/>
      <c r="L465" s="1534" t="s">
        <v>311</v>
      </c>
      <c r="M465" s="1533" t="s">
        <v>388</v>
      </c>
      <c r="N465" s="1555"/>
      <c r="O465" s="1533"/>
      <c r="P465" s="1533"/>
      <c r="Q465" s="1533"/>
      <c r="R465" s="1533"/>
      <c r="S465" s="1533"/>
      <c r="T465" s="1533"/>
      <c r="U465" s="1533"/>
      <c r="V465" s="1533"/>
      <c r="W465" s="1533"/>
      <c r="X465" s="1533"/>
      <c r="Y465" s="1533"/>
      <c r="Z465" s="1533"/>
      <c r="AA465" s="1533"/>
      <c r="AB465" s="1533"/>
      <c r="AC465" s="1533"/>
      <c r="AD465" s="1533"/>
      <c r="AE465" s="1533"/>
      <c r="AF465" s="1561"/>
    </row>
    <row r="466" spans="1:32" ht="18.75" customHeight="1" x14ac:dyDescent="0.15">
      <c r="A466" s="1530"/>
      <c r="B466" s="1529"/>
      <c r="C466" s="1528"/>
      <c r="D466" s="1526"/>
      <c r="E466" s="1527"/>
      <c r="F466" s="1526"/>
      <c r="G466" s="1525"/>
      <c r="H466" s="1507" t="s">
        <v>284</v>
      </c>
      <c r="I466" s="1537" t="s">
        <v>311</v>
      </c>
      <c r="J466" s="1533" t="s">
        <v>385</v>
      </c>
      <c r="K466" s="1536"/>
      <c r="L466" s="1534" t="s">
        <v>311</v>
      </c>
      <c r="M466" s="1533" t="s">
        <v>388</v>
      </c>
      <c r="N466" s="1555"/>
      <c r="O466" s="1533"/>
      <c r="P466" s="1533"/>
      <c r="Q466" s="1533"/>
      <c r="R466" s="1533"/>
      <c r="S466" s="1533"/>
      <c r="T466" s="1533"/>
      <c r="U466" s="1533"/>
      <c r="V466" s="1533"/>
      <c r="W466" s="1533"/>
      <c r="X466" s="1533"/>
      <c r="Y466" s="1533"/>
      <c r="Z466" s="1533"/>
      <c r="AA466" s="1533"/>
      <c r="AB466" s="1533"/>
      <c r="AC466" s="1533"/>
      <c r="AD466" s="1533"/>
      <c r="AE466" s="1533"/>
      <c r="AF466" s="1561"/>
    </row>
    <row r="467" spans="1:32" ht="18.75" customHeight="1" x14ac:dyDescent="0.15">
      <c r="A467" s="1530"/>
      <c r="B467" s="1529"/>
      <c r="C467" s="1528"/>
      <c r="D467" s="1526"/>
      <c r="E467" s="1527"/>
      <c r="F467" s="1526"/>
      <c r="G467" s="1525"/>
      <c r="H467" s="1578" t="s">
        <v>191</v>
      </c>
      <c r="I467" s="1537" t="s">
        <v>311</v>
      </c>
      <c r="J467" s="1533" t="s">
        <v>385</v>
      </c>
      <c r="K467" s="1536"/>
      <c r="L467" s="1534" t="s">
        <v>311</v>
      </c>
      <c r="M467" s="1533" t="s">
        <v>388</v>
      </c>
      <c r="N467" s="1555"/>
      <c r="O467" s="1533"/>
      <c r="P467" s="1533"/>
      <c r="Q467" s="1533"/>
      <c r="R467" s="1533"/>
      <c r="S467" s="1533"/>
      <c r="T467" s="1533"/>
      <c r="U467" s="1533"/>
      <c r="V467" s="1533"/>
      <c r="W467" s="1533"/>
      <c r="X467" s="1533"/>
      <c r="Y467" s="1533"/>
      <c r="Z467" s="1533"/>
      <c r="AA467" s="1533"/>
      <c r="AB467" s="1533"/>
      <c r="AC467" s="1533"/>
      <c r="AD467" s="1533"/>
      <c r="AE467" s="1533"/>
      <c r="AF467" s="1561"/>
    </row>
    <row r="468" spans="1:32" ht="18.75" customHeight="1" x14ac:dyDescent="0.15">
      <c r="A468" s="1560"/>
      <c r="B468" s="1559"/>
      <c r="C468" s="1558"/>
      <c r="D468" s="1515"/>
      <c r="E468" s="1557"/>
      <c r="F468" s="1515"/>
      <c r="G468" s="1514"/>
      <c r="H468" s="1556" t="s">
        <v>192</v>
      </c>
      <c r="I468" s="1577" t="s">
        <v>311</v>
      </c>
      <c r="J468" s="1554" t="s">
        <v>385</v>
      </c>
      <c r="K468" s="1576"/>
      <c r="L468" s="1575" t="s">
        <v>311</v>
      </c>
      <c r="M468" s="1554" t="s">
        <v>388</v>
      </c>
      <c r="N468" s="1574"/>
      <c r="O468" s="1554"/>
      <c r="P468" s="1554"/>
      <c r="Q468" s="1554"/>
      <c r="R468" s="1554"/>
      <c r="S468" s="1554"/>
      <c r="T468" s="1554"/>
      <c r="U468" s="1554"/>
      <c r="V468" s="1554"/>
      <c r="W468" s="1554"/>
      <c r="X468" s="1554"/>
      <c r="Y468" s="1554"/>
      <c r="Z468" s="1554"/>
      <c r="AA468" s="1554"/>
      <c r="AB468" s="1554"/>
      <c r="AC468" s="1554"/>
      <c r="AD468" s="1554"/>
      <c r="AE468" s="1554"/>
      <c r="AF468" s="1553"/>
    </row>
    <row r="469" spans="1:32" ht="18.75" customHeight="1" x14ac:dyDescent="0.15">
      <c r="A469" s="1552"/>
      <c r="B469" s="1551"/>
      <c r="C469" s="1573"/>
      <c r="D469" s="1549"/>
      <c r="E469" s="1572"/>
      <c r="F469" s="1549"/>
      <c r="G469" s="1548"/>
      <c r="H469" s="1547" t="s">
        <v>293</v>
      </c>
      <c r="I469" s="1546" t="s">
        <v>311</v>
      </c>
      <c r="J469" s="1542" t="s">
        <v>385</v>
      </c>
      <c r="K469" s="1542"/>
      <c r="L469" s="1545"/>
      <c r="M469" s="1544" t="s">
        <v>311</v>
      </c>
      <c r="N469" s="1542" t="s">
        <v>384</v>
      </c>
      <c r="O469" s="1542"/>
      <c r="P469" s="1545"/>
      <c r="Q469" s="1544" t="s">
        <v>311</v>
      </c>
      <c r="R469" s="1543" t="s">
        <v>383</v>
      </c>
      <c r="S469" s="1543"/>
      <c r="T469" s="1543"/>
      <c r="U469" s="1543"/>
      <c r="V469" s="1542"/>
      <c r="W469" s="1542"/>
      <c r="X469" s="1542"/>
      <c r="Y469" s="1542"/>
      <c r="Z469" s="1542"/>
      <c r="AA469" s="1542"/>
      <c r="AB469" s="1542"/>
      <c r="AC469" s="1542"/>
      <c r="AD469" s="1542"/>
      <c r="AE469" s="1542"/>
      <c r="AF469" s="1541"/>
    </row>
    <row r="470" spans="1:32" ht="19.5" customHeight="1" x14ac:dyDescent="0.15">
      <c r="A470" s="1530"/>
      <c r="B470" s="1529"/>
      <c r="C470" s="1571"/>
      <c r="D470" s="1570"/>
      <c r="E470" s="1527"/>
      <c r="F470" s="1526"/>
      <c r="G470" s="1540"/>
      <c r="H470" s="1538" t="s">
        <v>288</v>
      </c>
      <c r="I470" s="1537" t="s">
        <v>311</v>
      </c>
      <c r="J470" s="1533" t="s">
        <v>441</v>
      </c>
      <c r="K470" s="1536"/>
      <c r="L470" s="1535"/>
      <c r="M470" s="1534" t="s">
        <v>311</v>
      </c>
      <c r="N470" s="1533" t="s">
        <v>852</v>
      </c>
      <c r="O470" s="1534"/>
      <c r="P470" s="1533"/>
      <c r="Q470" s="1532"/>
      <c r="R470" s="1532"/>
      <c r="S470" s="1532"/>
      <c r="T470" s="1532"/>
      <c r="U470" s="1532"/>
      <c r="V470" s="1532"/>
      <c r="W470" s="1532"/>
      <c r="X470" s="1532"/>
      <c r="Y470" s="1532"/>
      <c r="Z470" s="1532"/>
      <c r="AA470" s="1532"/>
      <c r="AB470" s="1532"/>
      <c r="AC470" s="1532"/>
      <c r="AD470" s="1532"/>
      <c r="AE470" s="1532"/>
      <c r="AF470" s="1531"/>
    </row>
    <row r="471" spans="1:32" ht="19.5" customHeight="1" x14ac:dyDescent="0.15">
      <c r="A471" s="1530"/>
      <c r="B471" s="1529"/>
      <c r="C471" s="1571"/>
      <c r="D471" s="1570"/>
      <c r="E471" s="1527"/>
      <c r="F471" s="1526"/>
      <c r="G471" s="1540"/>
      <c r="H471" s="1538" t="s">
        <v>851</v>
      </c>
      <c r="I471" s="1537" t="s">
        <v>311</v>
      </c>
      <c r="J471" s="1533" t="s">
        <v>441</v>
      </c>
      <c r="K471" s="1536"/>
      <c r="L471" s="1535"/>
      <c r="M471" s="1534" t="s">
        <v>311</v>
      </c>
      <c r="N471" s="1533" t="s">
        <v>852</v>
      </c>
      <c r="O471" s="1534"/>
      <c r="P471" s="1533"/>
      <c r="Q471" s="1532"/>
      <c r="R471" s="1532"/>
      <c r="S471" s="1532"/>
      <c r="T471" s="1532"/>
      <c r="U471" s="1532"/>
      <c r="V471" s="1532"/>
      <c r="W471" s="1532"/>
      <c r="X471" s="1532"/>
      <c r="Y471" s="1532"/>
      <c r="Z471" s="1532"/>
      <c r="AA471" s="1532"/>
      <c r="AB471" s="1532"/>
      <c r="AC471" s="1532"/>
      <c r="AD471" s="1532"/>
      <c r="AE471" s="1532"/>
      <c r="AF471" s="1531"/>
    </row>
    <row r="472" spans="1:32" ht="19.5" customHeight="1" x14ac:dyDescent="0.15">
      <c r="A472" s="1539" t="s">
        <v>311</v>
      </c>
      <c r="B472" s="1529">
        <v>75</v>
      </c>
      <c r="C472" s="1528" t="s">
        <v>387</v>
      </c>
      <c r="D472" s="1539" t="s">
        <v>311</v>
      </c>
      <c r="E472" s="1527" t="s">
        <v>386</v>
      </c>
      <c r="F472" s="1526"/>
      <c r="G472" s="1540"/>
      <c r="H472" s="1538" t="s">
        <v>855</v>
      </c>
      <c r="I472" s="1537" t="s">
        <v>311</v>
      </c>
      <c r="J472" s="1533" t="s">
        <v>441</v>
      </c>
      <c r="K472" s="1536"/>
      <c r="L472" s="1535"/>
      <c r="M472" s="1534" t="s">
        <v>311</v>
      </c>
      <c r="N472" s="1533" t="s">
        <v>852</v>
      </c>
      <c r="O472" s="1534"/>
      <c r="P472" s="1533"/>
      <c r="Q472" s="1532"/>
      <c r="R472" s="1532"/>
      <c r="S472" s="1532"/>
      <c r="T472" s="1532"/>
      <c r="U472" s="1532"/>
      <c r="V472" s="1532"/>
      <c r="W472" s="1532"/>
      <c r="X472" s="1532"/>
      <c r="Y472" s="1532"/>
      <c r="Z472" s="1532"/>
      <c r="AA472" s="1532"/>
      <c r="AB472" s="1532"/>
      <c r="AC472" s="1532"/>
      <c r="AD472" s="1532"/>
      <c r="AE472" s="1532"/>
      <c r="AF472" s="1531"/>
    </row>
    <row r="473" spans="1:32" ht="18.75" customHeight="1" x14ac:dyDescent="0.15">
      <c r="A473" s="1530"/>
      <c r="B473" s="1529"/>
      <c r="C473" s="1528" t="s">
        <v>382</v>
      </c>
      <c r="D473" s="1539" t="s">
        <v>311</v>
      </c>
      <c r="E473" s="1527" t="s">
        <v>381</v>
      </c>
      <c r="F473" s="1526"/>
      <c r="G473" s="1525"/>
      <c r="H473" s="1563" t="s">
        <v>138</v>
      </c>
      <c r="I473" s="1537" t="s">
        <v>311</v>
      </c>
      <c r="J473" s="1533" t="s">
        <v>385</v>
      </c>
      <c r="K473" s="1536"/>
      <c r="L473" s="1534" t="s">
        <v>311</v>
      </c>
      <c r="M473" s="1533" t="s">
        <v>388</v>
      </c>
      <c r="N473" s="1555"/>
      <c r="O473" s="1533"/>
      <c r="P473" s="1533"/>
      <c r="Q473" s="1533"/>
      <c r="R473" s="1533"/>
      <c r="S473" s="1533"/>
      <c r="T473" s="1533"/>
      <c r="U473" s="1533"/>
      <c r="V473" s="1533"/>
      <c r="W473" s="1533"/>
      <c r="X473" s="1533"/>
      <c r="Y473" s="1533"/>
      <c r="Z473" s="1533"/>
      <c r="AA473" s="1533"/>
      <c r="AB473" s="1533"/>
      <c r="AC473" s="1533"/>
      <c r="AD473" s="1533"/>
      <c r="AE473" s="1533"/>
      <c r="AF473" s="1561"/>
    </row>
    <row r="474" spans="1:32" ht="18.75" customHeight="1" x14ac:dyDescent="0.15">
      <c r="A474" s="1530"/>
      <c r="B474" s="1529"/>
      <c r="C474" s="1528"/>
      <c r="D474" s="1526"/>
      <c r="E474" s="1527" t="s">
        <v>377</v>
      </c>
      <c r="F474" s="1526"/>
      <c r="G474" s="1525"/>
      <c r="H474" s="1569" t="s">
        <v>183</v>
      </c>
      <c r="I474" s="1523" t="s">
        <v>311</v>
      </c>
      <c r="J474" s="1522" t="s">
        <v>380</v>
      </c>
      <c r="K474" s="1522"/>
      <c r="L474" s="1522"/>
      <c r="M474" s="1523" t="s">
        <v>311</v>
      </c>
      <c r="N474" s="1522" t="s">
        <v>379</v>
      </c>
      <c r="O474" s="1522"/>
      <c r="P474" s="1522"/>
      <c r="Q474" s="1521"/>
      <c r="R474" s="1521"/>
      <c r="S474" s="1521"/>
      <c r="T474" s="1521"/>
      <c r="U474" s="1521"/>
      <c r="V474" s="1521"/>
      <c r="W474" s="1521"/>
      <c r="X474" s="1521"/>
      <c r="Y474" s="1521"/>
      <c r="Z474" s="1521"/>
      <c r="AA474" s="1521"/>
      <c r="AB474" s="1521"/>
      <c r="AC474" s="1521"/>
      <c r="AD474" s="1521"/>
      <c r="AE474" s="1521"/>
      <c r="AF474" s="1520"/>
    </row>
    <row r="475" spans="1:32" ht="18.75" customHeight="1" x14ac:dyDescent="0.15">
      <c r="A475" s="1530"/>
      <c r="B475" s="1529"/>
      <c r="C475" s="1528"/>
      <c r="D475" s="1539"/>
      <c r="E475" s="1527"/>
      <c r="F475" s="1526"/>
      <c r="G475" s="1525"/>
      <c r="H475" s="1568"/>
      <c r="I475" s="1567"/>
      <c r="J475" s="1566"/>
      <c r="K475" s="1566"/>
      <c r="L475" s="1566"/>
      <c r="M475" s="1567"/>
      <c r="N475" s="1566"/>
      <c r="O475" s="1566"/>
      <c r="P475" s="1566"/>
      <c r="Q475" s="1565"/>
      <c r="R475" s="1565"/>
      <c r="S475" s="1565"/>
      <c r="T475" s="1565"/>
      <c r="U475" s="1565"/>
      <c r="V475" s="1565"/>
      <c r="W475" s="1565"/>
      <c r="X475" s="1565"/>
      <c r="Y475" s="1565"/>
      <c r="Z475" s="1565"/>
      <c r="AA475" s="1565"/>
      <c r="AB475" s="1565"/>
      <c r="AC475" s="1565"/>
      <c r="AD475" s="1565"/>
      <c r="AE475" s="1565"/>
      <c r="AF475" s="1564"/>
    </row>
    <row r="476" spans="1:32" ht="18.75" customHeight="1" x14ac:dyDescent="0.15">
      <c r="A476" s="1530"/>
      <c r="B476" s="1529"/>
      <c r="C476" s="1528"/>
      <c r="D476" s="1526"/>
      <c r="E476" s="1527"/>
      <c r="F476" s="1526"/>
      <c r="G476" s="1525"/>
      <c r="H476" s="1563" t="s">
        <v>287</v>
      </c>
      <c r="I476" s="1537" t="s">
        <v>311</v>
      </c>
      <c r="J476" s="1533" t="s">
        <v>385</v>
      </c>
      <c r="K476" s="1536"/>
      <c r="L476" s="1534" t="s">
        <v>311</v>
      </c>
      <c r="M476" s="1533" t="s">
        <v>388</v>
      </c>
      <c r="N476" s="1555"/>
      <c r="O476" s="1533"/>
      <c r="P476" s="1533"/>
      <c r="Q476" s="1533"/>
      <c r="R476" s="1533"/>
      <c r="S476" s="1533"/>
      <c r="T476" s="1533"/>
      <c r="U476" s="1533"/>
      <c r="V476" s="1533"/>
      <c r="W476" s="1533"/>
      <c r="X476" s="1533"/>
      <c r="Y476" s="1533"/>
      <c r="Z476" s="1533"/>
      <c r="AA476" s="1533"/>
      <c r="AB476" s="1533"/>
      <c r="AC476" s="1533"/>
      <c r="AD476" s="1533"/>
      <c r="AE476" s="1533"/>
      <c r="AF476" s="1561"/>
    </row>
    <row r="477" spans="1:32" ht="18.75" customHeight="1" x14ac:dyDescent="0.15">
      <c r="A477" s="1530"/>
      <c r="B477" s="1529"/>
      <c r="C477" s="1528"/>
      <c r="D477" s="1526"/>
      <c r="E477" s="1527"/>
      <c r="F477" s="1526"/>
      <c r="G477" s="1525"/>
      <c r="H477" s="1562" t="s">
        <v>143</v>
      </c>
      <c r="I477" s="1537" t="s">
        <v>311</v>
      </c>
      <c r="J477" s="1533" t="s">
        <v>385</v>
      </c>
      <c r="K477" s="1533"/>
      <c r="L477" s="1534" t="s">
        <v>311</v>
      </c>
      <c r="M477" s="1533" t="s">
        <v>394</v>
      </c>
      <c r="N477" s="1533"/>
      <c r="O477" s="1534" t="s">
        <v>311</v>
      </c>
      <c r="P477" s="1533" t="s">
        <v>393</v>
      </c>
      <c r="Q477" s="1555"/>
      <c r="R477" s="1555"/>
      <c r="S477" s="1555"/>
      <c r="T477" s="1533"/>
      <c r="U477" s="1533"/>
      <c r="V477" s="1533"/>
      <c r="W477" s="1533"/>
      <c r="X477" s="1533"/>
      <c r="Y477" s="1533"/>
      <c r="Z477" s="1533"/>
      <c r="AA477" s="1533"/>
      <c r="AB477" s="1533"/>
      <c r="AC477" s="1533"/>
      <c r="AD477" s="1533"/>
      <c r="AE477" s="1533"/>
      <c r="AF477" s="1561"/>
    </row>
    <row r="478" spans="1:32" ht="18.75" customHeight="1" x14ac:dyDescent="0.15">
      <c r="A478" s="1560"/>
      <c r="B478" s="1559"/>
      <c r="C478" s="1558"/>
      <c r="D478" s="1515"/>
      <c r="E478" s="1557"/>
      <c r="F478" s="1515"/>
      <c r="G478" s="1514"/>
      <c r="H478" s="1556" t="s">
        <v>192</v>
      </c>
      <c r="I478" s="1537" t="s">
        <v>311</v>
      </c>
      <c r="J478" s="1533" t="s">
        <v>385</v>
      </c>
      <c r="K478" s="1536"/>
      <c r="L478" s="1534" t="s">
        <v>311</v>
      </c>
      <c r="M478" s="1533" t="s">
        <v>388</v>
      </c>
      <c r="N478" s="1555"/>
      <c r="O478" s="1554"/>
      <c r="P478" s="1554"/>
      <c r="Q478" s="1554"/>
      <c r="R478" s="1554"/>
      <c r="S478" s="1554"/>
      <c r="T478" s="1554"/>
      <c r="U478" s="1554"/>
      <c r="V478" s="1554"/>
      <c r="W478" s="1554"/>
      <c r="X478" s="1554"/>
      <c r="Y478" s="1554"/>
      <c r="Z478" s="1554"/>
      <c r="AA478" s="1554"/>
      <c r="AB478" s="1554"/>
      <c r="AC478" s="1554"/>
      <c r="AD478" s="1554"/>
      <c r="AE478" s="1554"/>
      <c r="AF478" s="1553"/>
    </row>
    <row r="479" spans="1:32" ht="18.75" customHeight="1" x14ac:dyDescent="0.15">
      <c r="A479" s="1552"/>
      <c r="B479" s="1551"/>
      <c r="D479" s="1550"/>
      <c r="F479" s="1549"/>
      <c r="G479" s="1548"/>
      <c r="H479" s="1547" t="s">
        <v>293</v>
      </c>
      <c r="I479" s="1546" t="s">
        <v>311</v>
      </c>
      <c r="J479" s="1542" t="s">
        <v>385</v>
      </c>
      <c r="K479" s="1542"/>
      <c r="L479" s="1545"/>
      <c r="M479" s="1544" t="s">
        <v>311</v>
      </c>
      <c r="N479" s="1542" t="s">
        <v>384</v>
      </c>
      <c r="O479" s="1542"/>
      <c r="P479" s="1545"/>
      <c r="Q479" s="1544" t="s">
        <v>311</v>
      </c>
      <c r="R479" s="1543" t="s">
        <v>383</v>
      </c>
      <c r="S479" s="1543"/>
      <c r="T479" s="1543"/>
      <c r="U479" s="1543"/>
      <c r="V479" s="1542"/>
      <c r="W479" s="1542"/>
      <c r="X479" s="1542"/>
      <c r="Y479" s="1542"/>
      <c r="Z479" s="1542"/>
      <c r="AA479" s="1542"/>
      <c r="AB479" s="1542"/>
      <c r="AC479" s="1542"/>
      <c r="AD479" s="1542"/>
      <c r="AE479" s="1542"/>
      <c r="AF479" s="1541"/>
    </row>
    <row r="480" spans="1:32" ht="19.5" customHeight="1" x14ac:dyDescent="0.15">
      <c r="A480" s="1539" t="s">
        <v>311</v>
      </c>
      <c r="B480" s="1529">
        <v>69</v>
      </c>
      <c r="C480" s="1528" t="s">
        <v>387</v>
      </c>
      <c r="D480" s="1539" t="s">
        <v>311</v>
      </c>
      <c r="E480" s="1527" t="s">
        <v>386</v>
      </c>
      <c r="F480" s="1526"/>
      <c r="G480" s="1540"/>
      <c r="H480" s="1538" t="s">
        <v>288</v>
      </c>
      <c r="I480" s="1537" t="s">
        <v>311</v>
      </c>
      <c r="J480" s="1533" t="s">
        <v>441</v>
      </c>
      <c r="K480" s="1536"/>
      <c r="L480" s="1535"/>
      <c r="M480" s="1534" t="s">
        <v>311</v>
      </c>
      <c r="N480" s="1533" t="s">
        <v>852</v>
      </c>
      <c r="O480" s="1534"/>
      <c r="P480" s="1533"/>
      <c r="Q480" s="1532"/>
      <c r="R480" s="1532"/>
      <c r="S480" s="1532"/>
      <c r="T480" s="1532"/>
      <c r="U480" s="1532"/>
      <c r="V480" s="1532"/>
      <c r="W480" s="1532"/>
      <c r="X480" s="1532"/>
      <c r="Y480" s="1532"/>
      <c r="Z480" s="1532"/>
      <c r="AA480" s="1532"/>
      <c r="AB480" s="1532"/>
      <c r="AC480" s="1532"/>
      <c r="AD480" s="1532"/>
      <c r="AE480" s="1532"/>
      <c r="AF480" s="1531"/>
    </row>
    <row r="481" spans="1:32" ht="18.75" customHeight="1" x14ac:dyDescent="0.15">
      <c r="A481" s="1530"/>
      <c r="B481" s="1529"/>
      <c r="C481" s="1528" t="s">
        <v>881</v>
      </c>
      <c r="D481" s="1539" t="s">
        <v>311</v>
      </c>
      <c r="E481" s="1527" t="s">
        <v>1097</v>
      </c>
      <c r="F481" s="1526"/>
      <c r="G481" s="1525"/>
      <c r="H481" s="1538" t="s">
        <v>851</v>
      </c>
      <c r="I481" s="1537" t="s">
        <v>311</v>
      </c>
      <c r="J481" s="1533" t="s">
        <v>441</v>
      </c>
      <c r="K481" s="1536"/>
      <c r="L481" s="1535"/>
      <c r="M481" s="1534" t="s">
        <v>311</v>
      </c>
      <c r="N481" s="1533" t="s">
        <v>852</v>
      </c>
      <c r="O481" s="1534"/>
      <c r="P481" s="1533"/>
      <c r="Q481" s="1532"/>
      <c r="R481" s="1532"/>
      <c r="S481" s="1532"/>
      <c r="T481" s="1532"/>
      <c r="U481" s="1532"/>
      <c r="V481" s="1532"/>
      <c r="W481" s="1532"/>
      <c r="X481" s="1532"/>
      <c r="Y481" s="1532"/>
      <c r="Z481" s="1532"/>
      <c r="AA481" s="1532"/>
      <c r="AB481" s="1532"/>
      <c r="AC481" s="1532"/>
      <c r="AD481" s="1532"/>
      <c r="AE481" s="1532"/>
      <c r="AF481" s="1531"/>
    </row>
    <row r="482" spans="1:32" ht="18.75" customHeight="1" x14ac:dyDescent="0.15">
      <c r="A482" s="1530"/>
      <c r="B482" s="1529"/>
      <c r="C482" s="1528" t="s">
        <v>861</v>
      </c>
      <c r="D482" s="1526"/>
      <c r="E482" s="1527" t="s">
        <v>878</v>
      </c>
      <c r="F482" s="1526"/>
      <c r="G482" s="1525"/>
      <c r="H482" s="1538" t="s">
        <v>855</v>
      </c>
      <c r="I482" s="1537" t="s">
        <v>311</v>
      </c>
      <c r="J482" s="1533" t="s">
        <v>441</v>
      </c>
      <c r="K482" s="1536"/>
      <c r="L482" s="1535"/>
      <c r="M482" s="1534" t="s">
        <v>311</v>
      </c>
      <c r="N482" s="1533" t="s">
        <v>852</v>
      </c>
      <c r="O482" s="1534"/>
      <c r="P482" s="1533"/>
      <c r="Q482" s="1532"/>
      <c r="R482" s="1532"/>
      <c r="S482" s="1532"/>
      <c r="T482" s="1532"/>
      <c r="U482" s="1532"/>
      <c r="V482" s="1532"/>
      <c r="W482" s="1532"/>
      <c r="X482" s="1532"/>
      <c r="Y482" s="1532"/>
      <c r="Z482" s="1532"/>
      <c r="AA482" s="1532"/>
      <c r="AB482" s="1532"/>
      <c r="AC482" s="1532"/>
      <c r="AD482" s="1532"/>
      <c r="AE482" s="1532"/>
      <c r="AF482" s="1531"/>
    </row>
    <row r="483" spans="1:32" ht="18.75" customHeight="1" x14ac:dyDescent="0.15">
      <c r="A483" s="1530"/>
      <c r="B483" s="1529"/>
      <c r="C483" s="1528"/>
      <c r="D483" s="1526"/>
      <c r="E483" s="1527"/>
      <c r="F483" s="1526"/>
      <c r="G483" s="1525"/>
      <c r="H483" s="1524" t="s">
        <v>183</v>
      </c>
      <c r="I483" s="1523" t="s">
        <v>311</v>
      </c>
      <c r="J483" s="1522" t="s">
        <v>380</v>
      </c>
      <c r="K483" s="1522"/>
      <c r="L483" s="1522"/>
      <c r="M483" s="1523" t="s">
        <v>311</v>
      </c>
      <c r="N483" s="1522" t="s">
        <v>379</v>
      </c>
      <c r="O483" s="1522"/>
      <c r="P483" s="1522"/>
      <c r="Q483" s="1521"/>
      <c r="R483" s="1521"/>
      <c r="S483" s="1521"/>
      <c r="T483" s="1521"/>
      <c r="U483" s="1521"/>
      <c r="V483" s="1521"/>
      <c r="W483" s="1521"/>
      <c r="X483" s="1521"/>
      <c r="Y483" s="1521"/>
      <c r="Z483" s="1521"/>
      <c r="AA483" s="1521"/>
      <c r="AB483" s="1521"/>
      <c r="AC483" s="1521"/>
      <c r="AD483" s="1521"/>
      <c r="AE483" s="1521"/>
      <c r="AF483" s="1520"/>
    </row>
    <row r="484" spans="1:32" ht="18.75" customHeight="1" x14ac:dyDescent="0.15">
      <c r="A484" s="1517"/>
      <c r="B484" s="1519"/>
      <c r="C484" s="1518"/>
      <c r="D484" s="1517"/>
      <c r="E484" s="1516"/>
      <c r="F484" s="1515"/>
      <c r="G484" s="1514"/>
      <c r="H484" s="1513"/>
      <c r="I484" s="1512"/>
      <c r="J484" s="1511"/>
      <c r="K484" s="1511"/>
      <c r="L484" s="1511"/>
      <c r="M484" s="1512"/>
      <c r="N484" s="1511"/>
      <c r="O484" s="1511"/>
      <c r="P484" s="1511"/>
      <c r="Q484" s="1510"/>
      <c r="R484" s="1510"/>
      <c r="S484" s="1510"/>
      <c r="T484" s="1510"/>
      <c r="U484" s="1510"/>
      <c r="V484" s="1510"/>
      <c r="W484" s="1510"/>
      <c r="X484" s="1510"/>
      <c r="Y484" s="1510"/>
      <c r="Z484" s="1510"/>
      <c r="AA484" s="1510"/>
      <c r="AB484" s="1510"/>
      <c r="AC484" s="1510"/>
      <c r="AD484" s="1510"/>
      <c r="AE484" s="1510"/>
      <c r="AF484" s="1509"/>
    </row>
    <row r="485" spans="1:32" ht="8.25" customHeight="1" x14ac:dyDescent="0.15">
      <c r="C485" s="1507"/>
      <c r="D485" s="1507"/>
    </row>
    <row r="486" spans="1:32" ht="20.25" customHeight="1" x14ac:dyDescent="0.15">
      <c r="A486" s="1508"/>
      <c r="B486" s="1508"/>
      <c r="C486" s="1507" t="s">
        <v>297</v>
      </c>
      <c r="D486" s="1507"/>
      <c r="E486" s="1505"/>
      <c r="F486" s="1505"/>
      <c r="G486" s="1506"/>
      <c r="H486" s="1505"/>
      <c r="I486" s="1505"/>
      <c r="J486" s="1505"/>
      <c r="K486" s="1505"/>
      <c r="L486" s="1505"/>
      <c r="M486" s="1505"/>
      <c r="N486" s="1505"/>
      <c r="O486" s="1505"/>
      <c r="P486" s="1505"/>
      <c r="Q486" s="1505"/>
      <c r="R486" s="1505"/>
      <c r="S486" s="1505"/>
      <c r="T486" s="1505"/>
      <c r="U486" s="1505"/>
      <c r="V486" s="1505"/>
    </row>
  </sheetData>
  <mergeCells count="226">
    <mergeCell ref="H483:H484"/>
    <mergeCell ref="I483:I484"/>
    <mergeCell ref="J483:L484"/>
    <mergeCell ref="M483:M484"/>
    <mergeCell ref="N483:P484"/>
    <mergeCell ref="H436:H437"/>
    <mergeCell ref="I436:I437"/>
    <mergeCell ref="J436:L437"/>
    <mergeCell ref="M436:M437"/>
    <mergeCell ref="N436:P437"/>
    <mergeCell ref="H474:H475"/>
    <mergeCell ref="I474:I475"/>
    <mergeCell ref="J474:L475"/>
    <mergeCell ref="M474:M475"/>
    <mergeCell ref="N474:P475"/>
    <mergeCell ref="H456:H457"/>
    <mergeCell ref="I456:I457"/>
    <mergeCell ref="J456:L457"/>
    <mergeCell ref="M456:M457"/>
    <mergeCell ref="N456:P457"/>
    <mergeCell ref="H427:H428"/>
    <mergeCell ref="I427:I428"/>
    <mergeCell ref="J427:L428"/>
    <mergeCell ref="M427:M428"/>
    <mergeCell ref="N427:P428"/>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H357:H358"/>
    <mergeCell ref="I357:I358"/>
    <mergeCell ref="J357:L358"/>
    <mergeCell ref="M357:M358"/>
    <mergeCell ref="N357:P358"/>
    <mergeCell ref="H359:H360"/>
    <mergeCell ref="I359:I360"/>
    <mergeCell ref="J359:L360"/>
    <mergeCell ref="M359:M360"/>
    <mergeCell ref="N359:P360"/>
    <mergeCell ref="H336:H337"/>
    <mergeCell ref="I336:I337"/>
    <mergeCell ref="J336:K337"/>
    <mergeCell ref="L336:L337"/>
    <mergeCell ref="M336:N337"/>
    <mergeCell ref="A352:C353"/>
    <mergeCell ref="H352:H353"/>
    <mergeCell ref="N306:P307"/>
    <mergeCell ref="H300:H301"/>
    <mergeCell ref="H310:H311"/>
    <mergeCell ref="H329:H330"/>
    <mergeCell ref="H344:H345"/>
    <mergeCell ref="H317:H318"/>
    <mergeCell ref="I317:I318"/>
    <mergeCell ref="J317:K318"/>
    <mergeCell ref="L317:L318"/>
    <mergeCell ref="M317:N318"/>
    <mergeCell ref="S349:V349"/>
    <mergeCell ref="A351:C351"/>
    <mergeCell ref="D351:E351"/>
    <mergeCell ref="F351:G351"/>
    <mergeCell ref="H351:AF351"/>
    <mergeCell ref="A347:AF347"/>
    <mergeCell ref="H240:H241"/>
    <mergeCell ref="I240:I241"/>
    <mergeCell ref="J240:L241"/>
    <mergeCell ref="M240:M241"/>
    <mergeCell ref="N240:P241"/>
    <mergeCell ref="M265:M266"/>
    <mergeCell ref="N265:P266"/>
    <mergeCell ref="H306:H307"/>
    <mergeCell ref="I306:I307"/>
    <mergeCell ref="J306:L307"/>
    <mergeCell ref="M306:M307"/>
    <mergeCell ref="I274:I276"/>
    <mergeCell ref="J274:K276"/>
    <mergeCell ref="L274:L276"/>
    <mergeCell ref="M274:N276"/>
    <mergeCell ref="H286:H287"/>
    <mergeCell ref="H274:H276"/>
    <mergeCell ref="M199:N200"/>
    <mergeCell ref="H293:H294"/>
    <mergeCell ref="I293:I294"/>
    <mergeCell ref="J293:L294"/>
    <mergeCell ref="M293:M294"/>
    <mergeCell ref="N293:P294"/>
    <mergeCell ref="H265:H266"/>
    <mergeCell ref="I265:I266"/>
    <mergeCell ref="J265:L266"/>
    <mergeCell ref="H269:H270"/>
    <mergeCell ref="M204:N205"/>
    <mergeCell ref="H121:H122"/>
    <mergeCell ref="I121:I122"/>
    <mergeCell ref="J121:K122"/>
    <mergeCell ref="L121:L122"/>
    <mergeCell ref="M121:N122"/>
    <mergeCell ref="H199:H200"/>
    <mergeCell ref="I199:I200"/>
    <mergeCell ref="J199:K200"/>
    <mergeCell ref="L199:L200"/>
    <mergeCell ref="I160:I161"/>
    <mergeCell ref="J160:K161"/>
    <mergeCell ref="L160:L161"/>
    <mergeCell ref="H204:H205"/>
    <mergeCell ref="I204:I205"/>
    <mergeCell ref="J204:K205"/>
    <mergeCell ref="L204:L205"/>
    <mergeCell ref="I196:I197"/>
    <mergeCell ref="M160:N161"/>
    <mergeCell ref="M143:N144"/>
    <mergeCell ref="J196:K197"/>
    <mergeCell ref="L196:L197"/>
    <mergeCell ref="M196:N197"/>
    <mergeCell ref="H189:H190"/>
    <mergeCell ref="H186:H187"/>
    <mergeCell ref="I143:I144"/>
    <mergeCell ref="J143:K144"/>
    <mergeCell ref="L143:L144"/>
    <mergeCell ref="H65:H67"/>
    <mergeCell ref="H51:H52"/>
    <mergeCell ref="I51:I52"/>
    <mergeCell ref="J51:K52"/>
    <mergeCell ref="L51:L52"/>
    <mergeCell ref="M51:N52"/>
    <mergeCell ref="H68:H69"/>
    <mergeCell ref="I110:I111"/>
    <mergeCell ref="J110:L111"/>
    <mergeCell ref="M110:M111"/>
    <mergeCell ref="N110:P111"/>
    <mergeCell ref="H93:H94"/>
    <mergeCell ref="I93:I94"/>
    <mergeCell ref="J93:L94"/>
    <mergeCell ref="M93:M94"/>
    <mergeCell ref="N93:P94"/>
    <mergeCell ref="H73:H75"/>
    <mergeCell ref="I73:I75"/>
    <mergeCell ref="J73:K75"/>
    <mergeCell ref="H86:H87"/>
    <mergeCell ref="L73:L75"/>
    <mergeCell ref="M73:N75"/>
    <mergeCell ref="N30:P31"/>
    <mergeCell ref="H49:H50"/>
    <mergeCell ref="I49:I50"/>
    <mergeCell ref="J49:K50"/>
    <mergeCell ref="L49:L50"/>
    <mergeCell ref="M49:N50"/>
    <mergeCell ref="H47:H48"/>
    <mergeCell ref="I47:I48"/>
    <mergeCell ref="J47:K48"/>
    <mergeCell ref="L47:L48"/>
    <mergeCell ref="M47:N48"/>
    <mergeCell ref="M41:N43"/>
    <mergeCell ref="H24:H25"/>
    <mergeCell ref="A8:C9"/>
    <mergeCell ref="H8:H9"/>
    <mergeCell ref="Y8:AB9"/>
    <mergeCell ref="H15:H16"/>
    <mergeCell ref="I15:I16"/>
    <mergeCell ref="H36:H37"/>
    <mergeCell ref="H45:H46"/>
    <mergeCell ref="I45:I46"/>
    <mergeCell ref="J45:K46"/>
    <mergeCell ref="H33:H35"/>
    <mergeCell ref="H41:H43"/>
    <mergeCell ref="I41:I43"/>
    <mergeCell ref="J41:K43"/>
    <mergeCell ref="L45:L46"/>
    <mergeCell ref="M45:N46"/>
    <mergeCell ref="J15:L16"/>
    <mergeCell ref="M15:M16"/>
    <mergeCell ref="N15:P16"/>
    <mergeCell ref="H30:H31"/>
    <mergeCell ref="I30:I31"/>
    <mergeCell ref="J30:L31"/>
    <mergeCell ref="M30:M31"/>
    <mergeCell ref="L41:L43"/>
    <mergeCell ref="H231:H232"/>
    <mergeCell ref="H259:H260"/>
    <mergeCell ref="A3:AF3"/>
    <mergeCell ref="S5:V5"/>
    <mergeCell ref="A7:C7"/>
    <mergeCell ref="D7:E7"/>
    <mergeCell ref="F7:G7"/>
    <mergeCell ref="H7:X7"/>
    <mergeCell ref="Y7:AB7"/>
    <mergeCell ref="AC7:AF7"/>
    <mergeCell ref="H104:H105"/>
    <mergeCell ref="H114:H115"/>
    <mergeCell ref="H136:H137"/>
    <mergeCell ref="H153:H154"/>
    <mergeCell ref="H110:H111"/>
    <mergeCell ref="H196:H197"/>
    <mergeCell ref="H143:H144"/>
    <mergeCell ref="H174:H175"/>
    <mergeCell ref="H160:H161"/>
    <mergeCell ref="AC8:AF9"/>
    <mergeCell ref="H13:H14"/>
    <mergeCell ref="I13:I14"/>
    <mergeCell ref="J13:L14"/>
    <mergeCell ref="M13:M14"/>
    <mergeCell ref="N13:P14"/>
  </mergeCells>
  <phoneticPr fontId="5"/>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D79:D84 D98:D99 D127:D133 T147:T148 I155:I173 A19 D207:D208 D210:D211 A249 L363:L366 D295:D296 I178:I185 F208:F209 D360:D361 A57 A82 A98 A54 A209 D248:D249 A181:A182 A295 A280 D280:D282 Q352:Q353 U352:U353 L356 M362 M357:M360 L370 L413 L433 L435 L438:L441 L473 Q374 D369:D372 Q458 O364:O365 O387 O401:O402 O462:O463 Q397 O410:O412 O389 O446 P390 O418 R418 M434 Q409 A340 O477 M452:M461 M469:M472 Q469 A424 D386 A79 A371 A386 D424:D425 D480:D481 D339:D342 Q452 O39:O40 O165 O180:P180 R180 T180 O147:P147 R147:R148 O322:O323 O20:O21 S148 U128:W128 O127:O130 R127:R128 Q128 S128 D146:D151 U148:W148 L416:L422 L443:L451 A360 A401 L462:L468 D307:D310 A321 D54:D59 O148:Q148 D227:D229 A229 L17 O17 O100 D32:D33 L41 U66 O119:O120 O141:O142 O178:O179 Q176 M178:M180 M191:M195 M235:M236 O235:O236 M247 O263:O264 Q261 M263:M266 AC271:AC273 Y271:Y273 M290:M291 O290:O291 O304:O305 Q302 M304:M307 O315:O316 O334:O335 O272:O273 M352:M355 O375:O376 L401:L408 M442 O421 I108:I113 AC56 Y56 L45:L65 AC38:AC39 M8:M10 Y38:Y39 O108:O109 O157:O159 O194:O195 O367:O368 O253 O398:O399 O424:O426 O430:O432 O453:O455 O459:O460 O470:O472 O480:O482 Q479 M28 U242 X208 L207:L217 R208 U208 O95 R95 U95 O361 O242 R242 O296 R416 U416 O416 A480 U438 O438 R438 L476:L478 O448 A267 M30:M31 I304:I309 L361 M93:M94 M240:M241 M293:M294 A307 M371:M372 M414:M415 M436:M437 M474:M475 D111:D112 D108:D109 I263:I268 D414:D416 A414:A416 Q38 A164 Q70 O71:O72 Y70:Y71 AC70:AC71 I38:I41 O90:O91 M90:M91 M108:M111 I70:I73 O373 L373 M374:M377 L378:L396 M397:M400 D320:D324 I312:I328 D438:D439 A439 O10:O11 I334:I343 U25 O26:O27 U37 U69 M331:M332 WWA68:WWA69 U87 Q88 WWB86:WWC86 U105 WWB104:WWC104 U115 Q106 WWB114:WWC114 U137 WWB136:WWC136 A127 U154 Y138:Y140 WWB153:WWC153 D19:D20 U175 WWB174:WWC174 U187 Y176:Y179 WWA186:WWA187 U232 Q233 I271:I274 WWA259:WWA260 U260 WWB231:WWC231 U270 AC261:AC264 WWB269:WWC269 U287 Q288 WWA286:WWA287 U301 WWA310:WWA311 WWA300:WWA301 U311 AC302:AC305 U330 WWA36:WWA37 WWA329:WWA330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D266:D267 A146 M26 M38:M40 M70:M72 M88 M106 M116:M120 M138:M139 M155:M158 M176 M188:M189 M233 M261 M271:M273 M288 M302 M312:M316 O23 L19:L23 R23 I12:I23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P24:Q25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L24:M25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O34:O35 I28:I35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O66:O67 I44:I67 T68:U68 JP68:JQ68 TL68:TM68 ADH68:ADI68 AND68:ANE68 AWZ68:AXA68 BGV68:BGW68 BQR68:BQS68 CAN68:CAO68 CKJ68:CKK68 CUF68:CUG68 DEB68:DEC68 DNX68:DNY68 DXT68:DXU68 EHP68:EHQ68 ERL68:ERM68 FBH68:FBI68 FLD68:FLE68 FUZ68:FVA68 GEV68:GEW68 GOR68:GOS68 GYN68:GYO68 HIJ68:HIK68 HSF68:HSG68 ICB68:ICC68 ILX68:ILY68 IVT68:IVU68 JFP68:JFQ68 JPL68:JPM68 JZH68:JZI68 KJD68:KJE68 KSZ68:KTA68 LCV68:LCW68 LMR68:LMS68 LWN68:LWO68 MGJ68:MGK68 MQF68:MQG68 NAB68:NAC68 NJX68:NJY68 NTT68:NTU68 ODP68:ODQ68 ONL68:ONM68 OXH68:OXI68 PHD68:PHE68 PQZ68:PRA68 QAV68:QAW68 QKR68:QKS68 QUN68:QUO68 REJ68:REK68 ROF68:ROG68 RYB68:RYC68 SHX68:SHY68 SRT68:SRU68 TBP68:TBQ68 TLL68:TLM68 TVH68:TVI68 UFD68:UFE68 UOZ68:UPA68 UYV68:UYW68 VIR68:VIS68 VSN68:VSO68 WCJ68:WCK68 WMF68:WMG68 WWB68:WWC68 P68:Q69 JL68:JM69 TH68:TI69 ADD68:ADE69 AMZ68:ANA69 AWV68:AWW69 BGR68:BGS69 BQN68:BQO69 CAJ68:CAK69 CKF68:CKG69 CUB68:CUC69 DDX68:DDY69 DNT68:DNU69 DXP68:DXQ69 EHL68:EHM69 ERH68:ERI69 FBD68:FBE69 FKZ68:FLA69 FUV68:FUW69 GER68:GES69 GON68:GOO69 GYJ68:GYK69 HIF68:HIG69 HSB68:HSC69 IBX68:IBY69 ILT68:ILU69 IVP68:IVQ69 JFL68:JFM69 JPH68:JPI69 JZD68:JZE69 KIZ68:KJA69 KSV68:KSW69 LCR68:LCS69 LMN68:LMO69 LWJ68:LWK69 MGF68:MGG69 MQB68:MQC69 MZX68:MZY69 NJT68:NJU69 NTP68:NTQ69 ODL68:ODM69 ONH68:ONI69 OXD68:OXE69 PGZ68:PHA69 PQV68:PQW69 QAR68:QAS69 QKN68:QKO69 QUJ68:QUK69 REF68:REG69 ROB68:ROC69 RXX68:RXY69 SHT68:SHU69 SRP68:SRQ69 TBL68:TBM69 TLH68:TLI69 TVD68:TVE69 UEZ68:UFA69 UOV68:UOW69 UYR68:UYS69 VIN68:VIO69 VSJ68:VSK69 WCF68:WCG69 WMB68:WMC69 WVX68:WVY69 JQ69 TM69 ADI69 ANE69 AXA69 BGW69 BQS69 CAO69 CKK69 CUG69 DEC69 DNY69 DXU69 EHQ69 ERM69 FBI69 FLE69 FVA69 GEW69 GOS69 GYO69 HIK69 HSG69 ICC69 ILY69 IVU69 JFQ69 JPM69 JZI69 KJE69 KTA69 LCW69 LMS69 LWO69 MGK69 MQG69 NAC69 NJY69 NTU69 ODQ69 ONM69 OXI69 PHE69 PRA69 QAW69 QKS69 QUO69 REK69 ROG69 RYC69 SHY69 SRU69 TBQ69 TLM69 TVI69 UFE69 UPA69 UYW69 VIS69 VSO69 WCK69 WMG69 WWC69 L68:M69 JH68:JI69 TD68:TE69 ACZ68:ADA69 AMV68:AMW69 AWR68:AWS69 BGN68:BGO69 BQJ68:BQK69 CAF68:CAG69 CKB68:CKC69 CTX68:CTY69 DDT68:DDU69 DNP68:DNQ69 DXL68:DXM69 EHH68:EHI69 ERD68:ERE69 FAZ68:FBA69 FKV68:FKW69 FUR68:FUS69 GEN68:GEO69 GOJ68:GOK69 GYF68:GYG69 HIB68:HIC69 HRX68:HRY69 IBT68:IBU69 ILP68:ILQ69 IVL68:IVM69 JFH68:JFI69 JPD68:JPE69 JYZ68:JZA69 KIV68:KIW69 KSR68:KSS69 LCN68:LCO69 LMJ68:LMK69 LWF68:LWG69 MGB68:MGC69 MPX68:MPY69 MZT68:MZU69 NJP68:NJQ69 NTL68:NTM69 ODH68:ODI69 OND68:ONE69 OWZ68:OXA69 PGV68:PGW69 PQR68:PQS69 QAN68:QAO69 QKJ68:QKK69 QUF68:QUG69 REB68:REC69 RNX68:RNY69 RXT68:RXU69 SHP68:SHQ69 SRL68:SRM69 TBH68:TBI69 TLD68:TLE69 TUZ68:TVA69 UEV68:UEW69 UOR68:UOS69 UYN68:UYO69 VIJ68:VIK69 VSF68:VSG69 WCB68:WCC69 WLX68:WLY69 WVT68:WVU69 S68:S69 JO68:JO69 TK68:TK69 ADG68:ADG69 ANC68:ANC69 AWY68:AWY69 BGU68:BGU69 BQQ68:BQQ69 CAM68:CAM69 CKI68:CKI69 CUE68:CUE69 DEA68:DEA69 DNW68:DNW69 DXS68:DXS69 EHO68:EHO69 ERK68:ERK69 FBG68:FBG69 FLC68:FLC69 FUY68:FUY69 GEU68:GEU69 GOQ68:GOQ69 GYM68:GYM69 HII68:HII69 HSE68:HSE69 ICA68:ICA69 ILW68:ILW69 IVS68:IVS69 JFO68:JFO69 JPK68:JPK69 JZG68:JZG69 KJC68:KJC69 KSY68:KSY69 LCU68:LCU69 LMQ68:LMQ69 LWM68:LWM69 MGI68:MGI69 MQE68:MQE69 NAA68:NAA69 NJW68:NJW69 NTS68:NTS69 ODO68:ODO69 ONK68:ONK69 OXG68:OXG69 PHC68:PHC69 PQY68:PQY69 QAU68:QAU69 QKQ68:QKQ69 QUM68:QUM69 REI68:REI69 ROE68:ROE69 RYA68:RYA69 SHW68:SHW69 SRS68:SRS69 TBO68:TBO69 TLK68:TLK69 TVG68:TVG69 UFC68:UFC69 UOY68:UOY69 UYU68:UYU69 VIQ68:VIQ69 VSM68:VSM69 WCI68:WCI69 WME68:WME69 R85 L77:L85 O85 I76:I85 P86:Q87 JL86:JM87 TH86:TI87 ADD86:ADE87 AMZ86:ANA87 AWV86:AWW87 BGR86:BGS87 BQN86:BQO87 CAJ86:CAK87 CKF86:CKG87 CUB86:CUC87 DDX86:DDY87 DNT86:DNU87 DXP86:DXQ87 EHL86:EHM87 ERH86:ERI87 FBD86:FBE87 FKZ86:FLA87 FUV86:FUW87 GER86:GES87 GON86:GOO87 GYJ86:GYK87 HIF86:HIG87 HSB86:HSC87 IBX86:IBY87 ILT86:ILU87 IVP86:IVQ87 JFL86:JFM87 JPH86:JPI87 JZD86:JZE87 KIZ86:KJA87 KSV86:KSW87 LCR86:LCS87 LMN86:LMO87 LWJ86:LWK87 MGF86:MGG87 MQB86:MQC87 MZX86:MZY87 NJT86:NJU87 NTP86:NTQ87 ODL86:ODM87 ONH86:ONI87 OXD86:OXE87 PGZ86:PHA87 PQV86:PQW87 QAR86:QAS87 QKN86:QKO87 QUJ86:QUK87 REF86:REG87 ROB86:ROC87 RXX86:RXY87 SHT86:SHU87 SRP86:SRQ87 TBL86:TBM87 TLH86:TLI87 TVD86:TVE87 UEZ86:UFA87 UOV86:UOW87 UYR86:UYS87 VIN86:VIO87 VSJ86:VSK87 WCF86:WCG87 WMB86:WMC87 WVX86:WVY87 JQ87 TM87 ADI87 ANE87 AXA87 BGW87 BQS87 CAO87 CKK87 CUG87 DEC87 DNY87 DXU87 EHQ87 ERM87 FBI87 FLE87 FVA87 GEW87 GOS87 GYO87 HIK87 HSG87 ICC87 ILY87 IVU87 JFQ87 JPM87 JZI87 KJE87 KTA87 LCW87 LMS87 LWO87 MGK87 MQG87 NAC87 NJY87 NTU87 ODQ87 ONM87 OXI87 PHE87 PRA87 QAW87 QKS87 QUO87 REK87 ROG87 RYC87 SHY87 SRU87 TBQ87 TLM87 TVI87 UFE87 UPA87 UYW87 VIS87 VSO87 WCK87 WMG87 WWC87 L86:M87 JH86:JI87 TD86:TE87 ACZ86:ADA87 AMV86:AMW87 AWR86:AWS87 BGN86:BGO87 BQJ86:BQK87 CAF86:CAG87 CKB86:CKC87 CTX86:CTY87 DDT86:DDU87 DNP86:DNQ87 DXL86:DXM87 EHH86:EHI87 ERD86:ERE87 FAZ86:FBA87 FKV86:FKW87 FUR86:FUS87 GEN86:GEO87 GOJ86:GOK87 GYF86:GYG87 HIB86:HIC87 HRX86:HRY87 IBT86:IBU87 ILP86:ILQ87 IVL86:IVM87 JFH86:JFI87 JPD86:JPE87 JYZ86:JZA87 KIV86:KIW87 KSR86:KSS87 LCN86:LCO87 LMJ86:LMK87 LWF86:LWG87 MGB86:MGC87 MPX86:MPY87 MZT86:MZU87 NJP86:NJQ87 NTL86:NTM87 ODH86:ODI87 OND86:ONE87 OWZ86:OXA87 PGV86:PGW87 PQR86:PQS87 QAN86:QAO87 QKJ86:QKK87 QUF86:QUG87 REB86:REC87 RNX86:RNY87 RXT86:RXU87 SHP86:SHQ87 SRL86:SRM87 TBH86:TBI87 TLD86:TLE87 TUZ86:TVA87 UEV86:UEW87 UOR86:UOS87 UYN86:UYO87 VIJ86:VIK87 VSF86:VSG87 WCB86:WCC87 WLX86:WLY87 WVT86:WVU87 S86:S87 JO86:JO87 TK86:TK87 ADG86:ADG87 ANC86:ANC87 AWY86:AWY87 BGU86:BGU87 BQQ86:BQQ87 CAM86:CAM87 CKI86:CKI87 CUE86:CUE87 DEA86:DEA87 DNW86:DNW87 DXS86:DXS87 EHO86:EHO87 ERK86:ERK87 FBG86:FBG87 FLC86:FLC87 FUY86:FUY87 GEU86:GEU87 GOQ86:GOQ87 GYM86:GYM87 HII86:HII87 HSE86:HSE87 ICA86:ICA87 ILW86:ILW87 IVS86:IVS87 JFO86:JFO87 JPK86:JPK87 JZG86:JZG87 KJC86:KJC87 KSY86:KSY87 LCU86:LCU87 LMQ86:LMQ87 LWM86:LWM87 MGI86:MGI87 MQE86:MQE87 NAA86:NAA87 NJW86:NJW87 NTS86:NTS87 ODO86:ODO87 ONK86:ONK87 OXG86:OXG87 PHC86:PHC87 PQY86:PQY87 QAU86:QAU87 QKQ86:QKQ87 QUM86:QUM87 REI86:REI87 ROE86:ROE87 RYA86:RYA87 SHW86:SHW87 SRS86:SRS87 TBO86:TBO87 TLK86:TLK87 TVG86:TVG87 UFC86:UFC87 UOY86:UOY87 UYU86:UYU87 VIQ86:VIQ87 VSM86:VSM87 WCI86:WCI87 WME86:WME87 WWA86:WWA87 T86:U86 JP86:JQ86 TL86:TM86 ADH86:ADI86 AND86:ANE86 AWZ86:AXA86 BGV86:BGW86 BQR86:BQS86 CAN86:CAO86 CKJ86:CKK86 CUF86:CUG86 DEB86:DEC86 DNX86:DNY86 DXT86:DXU86 EHP86:EHQ86 ERL86:ERM86 FBH86:FBI86 FLD86:FLE86 FUZ86:FVA86 GEV86:GEW86 GOR86:GOS86 GYN86:GYO86 HIJ86:HIK86 HSF86:HSG86 ICB86:ICC86 ILX86:ILY86 IVT86:IVU86 JFP86:JFQ86 JPL86:JPM86 JZH86:JZI86 KJD86:KJE86 KSZ86:KTA86 LCV86:LCW86 LMR86:LMS86 LWN86:LWO86 MGJ86:MGK86 MQF86:MQG86 NAB86:NAC86 NJX86:NJY86 NTT86:NTU86 ODP86:ODQ86 ONL86:ONM86 OXH86:OXI86 PHD86:PHE86 PQZ86:PRA86 QAV86:QAW86 QKR86:QKS86 QUN86:QUO86 REJ86:REK86 ROF86:ROG86 RYB86:RYC86 SHX86:SHY86 SRT86:SRU86 TBP86:TBQ86 TLL86:TLM86 TVH86:TVI86 UFD86:UFE86 UOZ86:UPA86 UYV86:UYW86 VIR86:VIS86 VSN86:VSO86 WCJ86:WCK86 WMF86:WMG86 L95:L103 O102:O103 R103 I90:I103 P104:Q105 JL104:JM105 TH104:TI105 ADD104:ADE105 AMZ104:ANA105 AWV104:AWW105 BGR104:BGS105 BQN104:BQO105 CAJ104:CAK105 CKF104:CKG105 CUB104:CUC105 DDX104:DDY105 DNT104:DNU105 DXP104:DXQ105 EHL104:EHM105 ERH104:ERI105 FBD104:FBE105 FKZ104:FLA105 FUV104:FUW105 GER104:GES105 GON104:GOO105 GYJ104:GYK105 HIF104:HIG105 HSB104:HSC105 IBX104:IBY105 ILT104:ILU105 IVP104:IVQ105 JFL104:JFM105 JPH104:JPI105 JZD104:JZE105 KIZ104:KJA105 KSV104:KSW105 LCR104:LCS105 LMN104:LMO105 LWJ104:LWK105 MGF104:MGG105 MQB104:MQC105 MZX104:MZY105 NJT104:NJU105 NTP104:NTQ105 ODL104:ODM105 ONH104:ONI105 OXD104:OXE105 PGZ104:PHA105 PQV104:PQW105 QAR104:QAS105 QKN104:QKO105 QUJ104:QUK105 REF104:REG105 ROB104:ROC105 RXX104:RXY105 SHT104:SHU105 SRP104:SRQ105 TBL104:TBM105 TLH104:TLI105 TVD104:TVE105 UEZ104:UFA105 UOV104:UOW105 UYR104:UYS105 VIN104:VIO105 VSJ104:VSK105 WCF104:WCG105 WMB104:WMC105 WVX104:WVY105 JQ105 TM105 ADI105 ANE105 AXA105 BGW105 BQS105 CAO105 CKK105 CUG105 DEC105 DNY105 DXU105 EHQ105 ERM105 FBI105 FLE105 FVA105 GEW105 GOS105 GYO105 HIK105 HSG105 ICC105 ILY105 IVU105 JFQ105 JPM105 JZI105 KJE105 KTA105 LCW105 LMS105 LWO105 MGK105 MQG105 NAC105 NJY105 NTU105 ODQ105 ONM105 OXI105 PHE105 PRA105 QAW105 QKS105 QUO105 REK105 ROG105 RYC105 SHY105 SRU105 TBQ105 TLM105 TVI105 UFE105 UPA105 UYW105 VIS105 VSO105 WCK105 WMG105 WWC105 L104:M105 JH104:JI105 TD104:TE105 ACZ104:ADA105 AMV104:AMW105 AWR104:AWS105 BGN104:BGO105 BQJ104:BQK105 CAF104:CAG105 CKB104:CKC105 CTX104:CTY105 DDT104:DDU105 DNP104:DNQ105 DXL104:DXM105 EHH104:EHI105 ERD104:ERE105 FAZ104:FBA105 FKV104:FKW105 FUR104:FUS105 GEN104:GEO105 GOJ104:GOK105 GYF104:GYG105 HIB104:HIC105 HRX104:HRY105 IBT104:IBU105 ILP104:ILQ105 IVL104:IVM105 JFH104:JFI105 JPD104:JPE105 JYZ104:JZA105 KIV104:KIW105 KSR104:KSS105 LCN104:LCO105 LMJ104:LMK105 LWF104:LWG105 MGB104:MGC105 MPX104:MPY105 MZT104:MZU105 NJP104:NJQ105 NTL104:NTM105 ODH104:ODI105 OND104:ONE105 OWZ104:OXA105 PGV104:PGW105 PQR104:PQS105 QAN104:QAO105 QKJ104:QKK105 QUF104:QUG105 REB104:REC105 RNX104:RNY105 RXT104:RXU105 SHP104:SHQ105 SRL104:SRM105 TBH104:TBI105 TLD104:TLE105 TUZ104:TVA105 UEV104:UEW105 UOR104:UOS105 UYN104:UYO105 VIJ104:VIK105 VSF104:VSG105 WCB104:WCC105 WLX104:WLY105 WVT104:WVU105 S104:S105 JO104:JO105 TK104:TK105 ADG104:ADG105 ANC104:ANC105 AWY104:AWY105 BGU104:BGU105 BQQ104:BQQ105 CAM104:CAM105 CKI104:CKI105 CUE104:CUE105 DEA104:DEA105 DNW104:DNW105 DXS104:DXS105 EHO104:EHO105 ERK104:ERK105 FBG104:FBG105 FLC104:FLC105 FUY104:FUY105 GEU104:GEU105 GOQ104:GOQ105 GYM104:GYM105 HII104:HII105 HSE104:HSE105 ICA104:ICA105 ILW104:ILW105 IVS104:IVS105 JFO104:JFO105 JPK104:JPK105 JZG104:JZG105 KJC104:KJC105 KSY104:KSY105 LCU104:LCU105 LMQ104:LMQ105 LWM104:LWM105 MGI104:MGI105 MQE104:MQE105 NAA104:NAA105 NJW104:NJW105 NTS104:NTS105 ODO104:ODO105 ONK104:ONK105 OXG104:OXG105 PHC104:PHC105 PQY104:PQY105 QAU104:QAU105 QKQ104:QKQ105 QUM104:QUM105 REI104:REI105 ROE104:ROE105 RYA104:RYA105 SHW104:SHW105 SRS104:SRS105 TBO104:TBO105 TLK104:TLK105 TVG104:TVG105 UFC104:UFC105 UOY104:UOY105 UYU104:UYU105 VIQ104:VIQ105 VSM104:VSM105 WCI104:WCI105 WME104:WME105 WWA104:WWA105 T104:U104 JP104:JQ104 TL104:TM104 ADH104:ADI104 AND104:ANE104 AWZ104:AXA104 BGV104:BGW104 BQR104:BQS104 CAN104:CAO104 CKJ104:CKK104 CUF104:CUG104 DEB104:DEC104 DNX104:DNY104 DXT104:DXU104 EHP104:EHQ104 ERL104:ERM104 FBH104:FBI104 FLD104:FLE104 FUZ104:FVA104 GEV104:GEW104 GOR104:GOS104 GYN104:GYO104 HIJ104:HIK104 HSF104:HSG104 ICB104:ICC104 ILX104:ILY104 IVT104:IVU104 JFP104:JFQ104 JPL104:JPM104 JZH104:JZI104 KJD104:KJE104 KSZ104:KTA104 LCV104:LCW104 LMR104:LMS104 LWN104:LWO104 MGJ104:MGK104 MQF104:MQG104 NAB104:NAC104 NJX104:NJY104 NTT104:NTU104 ODP104:ODQ104 ONL104:ONM104 OXH104:OXI104 PHD104:PHE104 PQZ104:PRA104 QAV104:QAW104 QKR104:QKS104 QUN104:QUO104 REJ104:REK104 ROF104:ROG104 RYB104:RYC104 SHX104:SHY104 SRT104:SRU104 TBP104:TBQ104 TLL104:TLM104 TVH104:TVI104 UFD104:UFE104 UOZ104:UPA104 UYV104:UYW104 VIR104:VIS104 VSN104:VSO104 WCJ104:WCK104 WMF104:WMG104 O112:O113 R113 L112:L113 A111:A114 IW114 SS114 ACO114 AMK114 AWG114 BGC114 BPY114 BZU114 CJQ114 CTM114 DDI114 DNE114 DXA114 EGW114 EQS114 FAO114 FKK114 FUG114 GEC114 GNY114 GXU114 HHQ114 HRM114 IBI114 ILE114 IVA114 JEW114 JOS114 JYO114 KIK114 KSG114 LCC114 LLY114 LVU114 MFQ114 MPM114 MZI114 NJE114 NTA114 OCW114 OMS114 OWO114 PGK114 PQG114 QAC114 QJY114 QTU114 RDQ114 RNM114 RXI114 SHE114 SRA114 TAW114 TKS114 TUO114 UEK114 UOG114 UYC114 VHY114 VRU114 WBQ114 WLM114 WVI114 P114:Q115 JL114:JM115 TH114:TI115 ADD114:ADE115 AMZ114:ANA115 AWV114:AWW115 BGR114:BGS115 BQN114:BQO115 CAJ114:CAK115 CKF114:CKG115 CUB114:CUC115 DDX114:DDY115 DNT114:DNU115 DXP114:DXQ115 EHL114:EHM115 ERH114:ERI115 FBD114:FBE115 FKZ114:FLA115 FUV114:FUW115 GER114:GES115 GON114:GOO115 GYJ114:GYK115 HIF114:HIG115 HSB114:HSC115 IBX114:IBY115 ILT114:ILU115 IVP114:IVQ115 JFL114:JFM115 JPH114:JPI115 JZD114:JZE115 KIZ114:KJA115 KSV114:KSW115 LCR114:LCS115 LMN114:LMO115 LWJ114:LWK115 MGF114:MGG115 MQB114:MQC115 MZX114:MZY115 NJT114:NJU115 NTP114:NTQ115 ODL114:ODM115 ONH114:ONI115 OXD114:OXE115 PGZ114:PHA115 PQV114:PQW115 QAR114:QAS115 QKN114:QKO115 QUJ114:QUK115 REF114:REG115 ROB114:ROC115 RXX114:RXY115 SHT114:SHU115 SRP114:SRQ115 TBL114:TBM115 TLH114:TLI115 TVD114:TVE115 UEZ114:UFA115 UOV114:UOW115 UYR114:UYS115 VIN114:VIO115 VSJ114:VSK115 WCF114:WCG115 WMB114:WMC115 WVX114:WVY115 JQ115 TM115 ADI115 ANE115 AXA115 BGW115 BQS115 CAO115 CKK115 CUG115 DEC115 DNY115 DXU115 EHQ115 ERM115 FBI115 FLE115 FVA115 GEW115 GOS115 GYO115 HIK115 HSG115 ICC115 ILY115 IVU115 JFQ115 JPM115 JZI115 KJE115 KTA115 LCW115 LMS115 LWO115 MGK115 MQG115 NAC115 NJY115 NTU115 ODQ115 ONM115 OXI115 PHE115 PRA115 QAW115 QKS115 QUO115 REK115 ROG115 RYC115 SHY115 SRU115 TBQ115 TLM115 TVI115 UFE115 UPA115 UYW115 VIS115 VSO115 WCK115 WMG115 WWC115 L114:M115 JH114:JI115 TD114:TE115 ACZ114:ADA115 AMV114:AMW115 AWR114:AWS115 BGN114:BGO115 BQJ114:BQK115 CAF114:CAG115 CKB114:CKC115 CTX114:CTY115 DDT114:DDU115 DNP114:DNQ115 DXL114:DXM115 EHH114:EHI115 ERD114:ERE115 FAZ114:FBA115 FKV114:FKW115 FUR114:FUS115 GEN114:GEO115 GOJ114:GOK115 GYF114:GYG115 HIB114:HIC115 HRX114:HRY115 IBT114:IBU115 ILP114:ILQ115 IVL114:IVM115 JFH114:JFI115 JPD114:JPE115 JYZ114:JZA115 KIV114:KIW115 KSR114:KSS115 LCN114:LCO115 LMJ114:LMK115 LWF114:LWG115 MGB114:MGC115 MPX114:MPY115 MZT114:MZU115 NJP114:NJQ115 NTL114:NTM115 ODH114:ODI115 OND114:ONE115 OWZ114:OXA115 PGV114:PGW115 PQR114:PQS115 QAN114:QAO115 QKJ114:QKK115 QUF114:QUG115 REB114:REC115 RNX114:RNY115 RXT114:RXU115 SHP114:SHQ115 SRL114:SRM115 TBH114:TBI115 TLD114:TLE115 TUZ114:TVA115 UEV114:UEW115 UOR114:UOS115 UYN114:UYO115 VIJ114:VIK115 VSF114:VSG115 WCB114:WCC115 WLX114:WLY115 WVT114:WVU115 S114:S115 JO114:JO115 TK114:TK115 ADG114:ADG115 ANC114:ANC115 AWY114:AWY115 BGU114:BGU115 BQQ114:BQQ115 CAM114:CAM115 CKI114:CKI115 CUE114:CUE115 DEA114:DEA115 DNW114:DNW115 DXS114:DXS115 EHO114:EHO115 ERK114:ERK115 FBG114:FBG115 FLC114:FLC115 FUY114:FUY115 GEU114:GEU115 GOQ114:GOQ115 GYM114:GYM115 HII114:HII115 HSE114:HSE115 ICA114:ICA115 ILW114:ILW115 IVS114:IVS115 JFO114:JFO115 JPK114:JPK115 JZG114:JZG115 KJC114:KJC115 KSY114:KSY115 LCU114:LCU115 LMQ114:LMQ115 LWM114:LWM115 MGI114:MGI115 MQE114:MQE115 NAA114:NAA115 NJW114:NJW115 NTS114:NTS115 ODO114:ODO115 ONK114:ONK115 OXG114:OXG115 PHC114:PHC115 PQY114:PQY115 QAU114:QAU115 QKQ114:QKQ115 QUM114:QUM115 REI114:REI115 ROE114:ROE115 RYA114:RYA115 SHW114:SHW115 SRS114:SRS115 TBO114:TBO115 TLK114:TLK115 TVG114:TVG115 UFC114:UFC115 UOY114:UOY115 UYU114:UYU115 VIQ114:VIQ115 VSM114:VSM115 WCI114:WCI115 WME114:WME115 WWA114:WWA115 T114:U114 JP114:JQ114 TL114:TM114 ADH114:ADI114 AND114:ANE114 AWZ114:AXA114 BGV114:BGW114 BQR114:BQS114 CAN114:CAO114 CKJ114:CKK114 CUF114:CUG114 DEB114:DEC114 DNX114:DNY114 DXT114:DXU114 EHP114:EHQ114 ERL114:ERM114 FBH114:FBI114 FLD114:FLE114 FUZ114:FVA114 GEV114:GEW114 GOR114:GOS114 GYN114:GYO114 HIJ114:HIK114 HSF114:HSG114 ICB114:ICC114 ILX114:ILY114 IVT114:IVU114 JFP114:JFQ114 JPL114:JPM114 JZH114:JZI114 KJD114:KJE114 KSZ114:KTA114 LCV114:LCW114 LMR114:LMS114 LWN114:LWO114 MGJ114:MGK114 MQF114:MQG114 NAB114:NAC114 NJX114:NJY114 NTT114:NTU114 ODP114:ODQ114 ONL114:ONM114 OXH114:OXI114 PHD114:PHE114 PQZ114:PRA114 QAV114:QAW114 QKR114:QKS114 QUN114:QUO114 REJ114:REK114 ROF114:ROG114 RYB114:RYC114 SHX114:SHY114 SRT114:SRU114 TBP114:TBQ114 TLL114:TLM114 TVH114:TVI114 UFD114:UFE114 UOZ114:UPA114 UYV114:UYW114 VIR114:VIS114 VSN114:VSO114 WCJ114:WCK114 WMF114:WMG114 O134:O135 R135 L126:L135 I116:I135 P136:Q137 JL136:JM137 TH136:TI137 ADD136:ADE137 AMZ136:ANA137 AWV136:AWW137 BGR136:BGS137 BQN136:BQO137 CAJ136:CAK137 CKF136:CKG137 CUB136:CUC137 DDX136:DDY137 DNT136:DNU137 DXP136:DXQ137 EHL136:EHM137 ERH136:ERI137 FBD136:FBE137 FKZ136:FLA137 FUV136:FUW137 GER136:GES137 GON136:GOO137 GYJ136:GYK137 HIF136:HIG137 HSB136:HSC137 IBX136:IBY137 ILT136:ILU137 IVP136:IVQ137 JFL136:JFM137 JPH136:JPI137 JZD136:JZE137 KIZ136:KJA137 KSV136:KSW137 LCR136:LCS137 LMN136:LMO137 LWJ136:LWK137 MGF136:MGG137 MQB136:MQC137 MZX136:MZY137 NJT136:NJU137 NTP136:NTQ137 ODL136:ODM137 ONH136:ONI137 OXD136:OXE137 PGZ136:PHA137 PQV136:PQW137 QAR136:QAS137 QKN136:QKO137 QUJ136:QUK137 REF136:REG137 ROB136:ROC137 RXX136:RXY137 SHT136:SHU137 SRP136:SRQ137 TBL136:TBM137 TLH136:TLI137 TVD136:TVE137 UEZ136:UFA137 UOV136:UOW137 UYR136:UYS137 VIN136:VIO137 VSJ136:VSK137 WCF136:WCG137 WMB136:WMC137 WVX136:WVY137 JQ137 TM137 ADI137 ANE137 AXA137 BGW137 BQS137 CAO137 CKK137 CUG137 DEC137 DNY137 DXU137 EHQ137 ERM137 FBI137 FLE137 FVA137 GEW137 GOS137 GYO137 HIK137 HSG137 ICC137 ILY137 IVU137 JFQ137 JPM137 JZI137 KJE137 KTA137 LCW137 LMS137 LWO137 MGK137 MQG137 NAC137 NJY137 NTU137 ODQ137 ONM137 OXI137 PHE137 PRA137 QAW137 QKS137 QUO137 REK137 ROG137 RYC137 SHY137 SRU137 TBQ137 TLM137 TVI137 UFE137 UPA137 UYW137 VIS137 VSO137 WCK137 WMG137 WWC137 L136:M137 JH136:JI137 TD136:TE137 ACZ136:ADA137 AMV136:AMW137 AWR136:AWS137 BGN136:BGO137 BQJ136:BQK137 CAF136:CAG137 CKB136:CKC137 CTX136:CTY137 DDT136:DDU137 DNP136:DNQ137 DXL136:DXM137 EHH136:EHI137 ERD136:ERE137 FAZ136:FBA137 FKV136:FKW137 FUR136:FUS137 GEN136:GEO137 GOJ136:GOK137 GYF136:GYG137 HIB136:HIC137 HRX136:HRY137 IBT136:IBU137 ILP136:ILQ137 IVL136:IVM137 JFH136:JFI137 JPD136:JPE137 JYZ136:JZA137 KIV136:KIW137 KSR136:KSS137 LCN136:LCO137 LMJ136:LMK137 LWF136:LWG137 MGB136:MGC137 MPX136:MPY137 MZT136:MZU137 NJP136:NJQ137 NTL136:NTM137 ODH136:ODI137 OND136:ONE137 OWZ136:OXA137 PGV136:PGW137 PQR136:PQS137 QAN136:QAO137 QKJ136:QKK137 QUF136:QUG137 REB136:REC137 RNX136:RNY137 RXT136:RXU137 SHP136:SHQ137 SRL136:SRM137 TBH136:TBI137 TLD136:TLE137 TUZ136:TVA137 UEV136:UEW137 UOR136:UOS137 UYN136:UYO137 VIJ136:VIK137 VSF136:VSG137 WCB136:WCC137 WLX136:WLY137 WVT136:WVU137 S136:S137 JO136:JO137 TK136:TK137 ADG136:ADG137 ANC136:ANC137 AWY136:AWY137 BGU136:BGU137 BQQ136:BQQ137 CAM136:CAM137 CKI136:CKI137 CUE136:CUE137 DEA136:DEA137 DNW136:DNW137 DXS136:DXS137 EHO136:EHO137 ERK136:ERK137 FBG136:FBG137 FLC136:FLC137 FUY136:FUY137 GEU136:GEU137 GOQ136:GOQ137 GYM136:GYM137 HII136:HII137 HSE136:HSE137 ICA136:ICA137 ILW136:ILW137 IVS136:IVS137 JFO136:JFO137 JPK136:JPK137 JZG136:JZG137 KJC136:KJC137 KSY136:KSY137 LCU136:LCU137 LMQ136:LMQ137 LWM136:LWM137 MGI136:MGI137 MQE136:MQE137 NAA136:NAA137 NJW136:NJW137 NTS136:NTS137 ODO136:ODO137 ONK136:ONK137 OXG136:OXG137 PHC136:PHC137 PQY136:PQY137 QAU136:QAU137 QKQ136:QKQ137 QUM136:QUM137 REI136:REI137 ROE136:ROE137 RYA136:RYA137 SHW136:SHW137 SRS136:SRS137 TBO136:TBO137 TLK136:TLK137 TVG136:TVG137 UFC136:UFC137 UOY136:UOY137 UYU136:UYU137 VIQ136:VIQ137 VSM136:VSM137 WCI136:WCI137 WME136:WME137 WWA136:WWA137 T136:U136 JP136:JQ136 TL136:TM136 ADH136:ADI136 AND136:ANE136 AWZ136:AXA136 BGV136:BGW136 BQR136:BQS136 CAN136:CAO136 CKJ136:CKK136 CUF136:CUG136 DEB136:DEC136 DNX136:DNY136 DXT136:DXU136 EHP136:EHQ136 ERL136:ERM136 FBH136:FBI136 FLD136:FLE136 FUZ136:FVA136 GEV136:GEW136 GOR136:GOS136 GYN136:GYO136 HIJ136:HIK136 HSF136:HSG136 ICB136:ICC136 ILX136:ILY136 IVT136:IVU136 JFP136:JFQ136 JPL136:JPM136 JZH136:JZI136 KJD136:KJE136 KSZ136:KTA136 LCV136:LCW136 LMR136:LMS136 LWN136:LWO136 MGJ136:MGK136 MQF136:MQG136 NAB136:NAC136 NJX136:NJY136 NTT136:NTU136 ODP136:ODQ136 ONL136:ONM136 OXH136:OXI136 PHD136:PHE136 PQZ136:PRA136 QAV136:QAW136 QKR136:QKS136 QUN136:QUO136 REJ136:REK136 ROF136:ROG136 RYB136:RYC136 SHX136:SHY136 SRT136:SRU136 TBP136:TBQ136 TLL136:TLM136 TVH136:TVI136 UFD136:UFE136 UOZ136:UPA136 UYV136:UYW136 VIR136:VIS136 VSN136:VSO136 WCJ136:WCK136 WMF136:WMG136 O151:O152 R152 L143:L152 I141:I152 P153:Q154 JL153:JM154 TH153:TI154 ADD153:ADE154 AMZ153:ANA154 AWV153:AWW154 BGR153:BGS154 BQN153:BQO154 CAJ153:CAK154 CKF153:CKG154 CUB153:CUC154 DDX153:DDY154 DNT153:DNU154 DXP153:DXQ154 EHL153:EHM154 ERH153:ERI154 FBD153:FBE154 FKZ153:FLA154 FUV153:FUW154 GER153:GES154 GON153:GOO154 GYJ153:GYK154 HIF153:HIG154 HSB153:HSC154 IBX153:IBY154 ILT153:ILU154 IVP153:IVQ154 JFL153:JFM154 JPH153:JPI154 JZD153:JZE154 KIZ153:KJA154 KSV153:KSW154 LCR153:LCS154 LMN153:LMO154 LWJ153:LWK154 MGF153:MGG154 MQB153:MQC154 MZX153:MZY154 NJT153:NJU154 NTP153:NTQ154 ODL153:ODM154 ONH153:ONI154 OXD153:OXE154 PGZ153:PHA154 PQV153:PQW154 QAR153:QAS154 QKN153:QKO154 QUJ153:QUK154 REF153:REG154 ROB153:ROC154 RXX153:RXY154 SHT153:SHU154 SRP153:SRQ154 TBL153:TBM154 TLH153:TLI154 TVD153:TVE154 UEZ153:UFA154 UOV153:UOW154 UYR153:UYS154 VIN153:VIO154 VSJ153:VSK154 WCF153:WCG154 WMB153:WMC154 WVX153:WVY154 JQ154 TM154 ADI154 ANE154 AXA154 BGW154 BQS154 CAO154 CKK154 CUG154 DEC154 DNY154 DXU154 EHQ154 ERM154 FBI154 FLE154 FVA154 GEW154 GOS154 GYO154 HIK154 HSG154 ICC154 ILY154 IVU154 JFQ154 JPM154 JZI154 KJE154 KTA154 LCW154 LMS154 LWO154 MGK154 MQG154 NAC154 NJY154 NTU154 ODQ154 ONM154 OXI154 PHE154 PRA154 QAW154 QKS154 QUO154 REK154 ROG154 RYC154 SHY154 SRU154 TBQ154 TLM154 TVI154 UFE154 UPA154 UYW154 VIS154 VSO154 WCK154 WMG154 WWC154 L153:M154 JH153:JI154 TD153:TE154 ACZ153:ADA154 AMV153:AMW154 AWR153:AWS154 BGN153:BGO154 BQJ153:BQK154 CAF153:CAG154 CKB153:CKC154 CTX153:CTY154 DDT153:DDU154 DNP153:DNQ154 DXL153:DXM154 EHH153:EHI154 ERD153:ERE154 FAZ153:FBA154 FKV153:FKW154 FUR153:FUS154 GEN153:GEO154 GOJ153:GOK154 GYF153:GYG154 HIB153:HIC154 HRX153:HRY154 IBT153:IBU154 ILP153:ILQ154 IVL153:IVM154 JFH153:JFI154 JPD153:JPE154 JYZ153:JZA154 KIV153:KIW154 KSR153:KSS154 LCN153:LCO154 LMJ153:LMK154 LWF153:LWG154 MGB153:MGC154 MPX153:MPY154 MZT153:MZU154 NJP153:NJQ154 NTL153:NTM154 ODH153:ODI154 OND153:ONE154 OWZ153:OXA154 PGV153:PGW154 PQR153:PQS154 QAN153:QAO154 QKJ153:QKK154 QUF153:QUG154 REB153:REC154 RNX153:RNY154 RXT153:RXU154 SHP153:SHQ154 SRL153:SRM154 TBH153:TBI154 TLD153:TLE154 TUZ153:TVA154 UEV153:UEW154 UOR153:UOS154 UYN153:UYO154 VIJ153:VIK154 VSF153:VSG154 WCB153:WCC154 WLX153:WLY154 WVT153:WVU154 S153:S154 JO153:JO154 TK153:TK154 ADG153:ADG154 ANC153:ANC154 AWY153:AWY154 BGU153:BGU154 BQQ153:BQQ154 CAM153:CAM154 CKI153:CKI154 CUE153:CUE154 DEA153:DEA154 DNW153:DNW154 DXS153:DXS154 EHO153:EHO154 ERK153:ERK154 FBG153:FBG154 FLC153:FLC154 FUY153:FUY154 GEU153:GEU154 GOQ153:GOQ154 GYM153:GYM154 HII153:HII154 HSE153:HSE154 ICA153:ICA154 ILW153:ILW154 IVS153:IVS154 JFO153:JFO154 JPK153:JPK154 JZG153:JZG154 KJC153:KJC154 KSY153:KSY154 LCU153:LCU154 LMQ153:LMQ154 LWM153:LWM154 MGI153:MGI154 MQE153:MQE154 NAA153:NAA154 NJW153:NJW154 NTS153:NTS154 ODO153:ODO154 ONK153:ONK154 OXG153:OXG154 PHC153:PHC154 PQY153:PQY154 QAU153:QAU154 QKQ153:QKQ154 QUM153:QUM154 REI153:REI154 ROE153:ROE154 RYA153:RYA154 SHW153:SHW154 SRS153:SRS154 TBO153:TBO154 TLK153:TLK154 TVG153:TVG154 UFC153:UFC154 UOY153:UOY154 UYU153:UYU154 VIQ153:VIQ154 VSM153:VSM154 WCI153:WCI154 WME153:WME154 WWA153:WWA154 T153:U153 JP153:JQ153 TL153:TM153 ADH153:ADI153 AND153:ANE153 AWZ153:AXA153 BGV153:BGW153 BQR153:BQS153 CAN153:CAO153 CKJ153:CKK153 CUF153:CUG153 DEB153:DEC153 DNX153:DNY153 DXT153:DXU153 EHP153:EHQ153 ERL153:ERM153 FBH153:FBI153 FLD153:FLE153 FUZ153:FVA153 GEV153:GEW153 GOR153:GOS153 GYN153:GYO153 HIJ153:HIK153 HSF153:HSG153 ICB153:ICC153 ILX153:ILY153 IVT153:IVU153 JFP153:JFQ153 JPL153:JPM153 JZH153:JZI153 KJD153:KJE153 KSZ153:KTA153 LCV153:LCW153 LMR153:LMS153 LWN153:LWO153 MGJ153:MGK153 MQF153:MQG153 NAB153:NAC153 NJX153:NJY153 NTT153:NTU153 ODP153:ODQ153 ONL153:ONM153 OXH153:OXI153 PHD153:PHE153 PQZ153:PRA153 QAV153:QAW153 QKR153:QKS153 QUN153:QUO153 REJ153:REK153 ROF153:ROG153 RYB153:RYC153 SHX153:SHY153 SRT153:SRU153 TBP153:TBQ153 TLL153:TLM153 TVH153:TVI153 UFD153:UFE153 UOZ153:UPA153 UYV153:UYW153 VIR153:VIS153 VSN153:VSO153 WCJ153:WCK153 WMF153:WMG153 R173 O172:O173 L159:L173 D164:D174 IZ174 SV174 ACR174 AMN174 AWJ174 BGF174 BQB174 BZX174 CJT174 CTP174 DDL174 DNH174 DXD174 EGZ174 EQV174 FAR174 FKN174 FUJ174 GEF174 GOB174 GXX174 HHT174 HRP174 IBL174 ILH174 IVD174 JEZ174 JOV174 JYR174 KIN174 KSJ174 LCF174 LMB174 LVX174 MFT174 MPP174 MZL174 NJH174 NTD174 OCZ174 OMV174 OWR174 PGN174 PQJ174 QAF174 QKB174 QTX174 RDT174 RNP174 RXL174 SHH174 SRD174 TAZ174 TKV174 TUR174 UEN174 UOJ174 UYF174 VIB174 VRX174 WBT174 WLP174 WVL174 P174:Q175 JL174:JM175 TH174:TI175 ADD174:ADE175 AMZ174:ANA175 AWV174:AWW175 BGR174:BGS175 BQN174:BQO175 CAJ174:CAK175 CKF174:CKG175 CUB174:CUC175 DDX174:DDY175 DNT174:DNU175 DXP174:DXQ175 EHL174:EHM175 ERH174:ERI175 FBD174:FBE175 FKZ174:FLA175 FUV174:FUW175 GER174:GES175 GON174:GOO175 GYJ174:GYK175 HIF174:HIG175 HSB174:HSC175 IBX174:IBY175 ILT174:ILU175 IVP174:IVQ175 JFL174:JFM175 JPH174:JPI175 JZD174:JZE175 KIZ174:KJA175 KSV174:KSW175 LCR174:LCS175 LMN174:LMO175 LWJ174:LWK175 MGF174:MGG175 MQB174:MQC175 MZX174:MZY175 NJT174:NJU175 NTP174:NTQ175 ODL174:ODM175 ONH174:ONI175 OXD174:OXE175 PGZ174:PHA175 PQV174:PQW175 QAR174:QAS175 QKN174:QKO175 QUJ174:QUK175 REF174:REG175 ROB174:ROC175 RXX174:RXY175 SHT174:SHU175 SRP174:SRQ175 TBL174:TBM175 TLH174:TLI175 TVD174:TVE175 UEZ174:UFA175 UOV174:UOW175 UYR174:UYS175 VIN174:VIO175 VSJ174:VSK175 WCF174:WCG175 WMB174:WMC175 WVX174:WVY175 JQ175 TM175 ADI175 ANE175 AXA175 BGW175 BQS175 CAO175 CKK175 CUG175 DEC175 DNY175 DXU175 EHQ175 ERM175 FBI175 FLE175 FVA175 GEW175 GOS175 GYO175 HIK175 HSG175 ICC175 ILY175 IVU175 JFQ175 JPM175 JZI175 KJE175 KTA175 LCW175 LMS175 LWO175 MGK175 MQG175 NAC175 NJY175 NTU175 ODQ175 ONM175 OXI175 PHE175 PRA175 QAW175 QKS175 QUO175 REK175 ROG175 RYC175 SHY175 SRU175 TBQ175 TLM175 TVI175 UFE175 UPA175 UYW175 VIS175 VSO175 WCK175 WMG175 WWC175 L174:M175 JH174:JI175 TD174:TE175 ACZ174:ADA175 AMV174:AMW175 AWR174:AWS175 BGN174:BGO175 BQJ174:BQK175 CAF174:CAG175 CKB174:CKC175 CTX174:CTY175 DDT174:DDU175 DNP174:DNQ175 DXL174:DXM175 EHH174:EHI175 ERD174:ERE175 FAZ174:FBA175 FKV174:FKW175 FUR174:FUS175 GEN174:GEO175 GOJ174:GOK175 GYF174:GYG175 HIB174:HIC175 HRX174:HRY175 IBT174:IBU175 ILP174:ILQ175 IVL174:IVM175 JFH174:JFI175 JPD174:JPE175 JYZ174:JZA175 KIV174:KIW175 KSR174:KSS175 LCN174:LCO175 LMJ174:LMK175 LWF174:LWG175 MGB174:MGC175 MPX174:MPY175 MZT174:MZU175 NJP174:NJQ175 NTL174:NTM175 ODH174:ODI175 OND174:ONE175 OWZ174:OXA175 PGV174:PGW175 PQR174:PQS175 QAN174:QAO175 QKJ174:QKK175 QUF174:QUG175 REB174:REC175 RNX174:RNY175 RXT174:RXU175 SHP174:SHQ175 SRL174:SRM175 TBH174:TBI175 TLD174:TLE175 TUZ174:TVA175 UEV174:UEW175 UOR174:UOS175 UYN174:UYO175 VIJ174:VIK175 VSF174:VSG175 WCB174:WCC175 WLX174:WLY175 WVT174:WVU175 S174:S175 JO174:JO175 TK174:TK175 ADG174:ADG175 ANC174:ANC175 AWY174:AWY175 BGU174:BGU175 BQQ174:BQQ175 CAM174:CAM175 CKI174:CKI175 CUE174:CUE175 DEA174:DEA175 DNW174:DNW175 DXS174:DXS175 EHO174:EHO175 ERK174:ERK175 FBG174:FBG175 FLC174:FLC175 FUY174:FUY175 GEU174:GEU175 GOQ174:GOQ175 GYM174:GYM175 HII174:HII175 HSE174:HSE175 ICA174:ICA175 ILW174:ILW175 IVS174:IVS175 JFO174:JFO175 JPK174:JPK175 JZG174:JZG175 KJC174:KJC175 KSY174:KSY175 LCU174:LCU175 LMQ174:LMQ175 LWM174:LWM175 MGI174:MGI175 MQE174:MQE175 NAA174:NAA175 NJW174:NJW175 NTS174:NTS175 ODO174:ODO175 ONK174:ONK175 OXG174:OXG175 PHC174:PHC175 PQY174:PQY175 QAU174:QAU175 QKQ174:QKQ175 QUM174:QUM175 REI174:REI175 ROE174:ROE175 RYA174:RYA175 SHW174:SHW175 SRS174:SRS175 TBO174:TBO175 TLK174:TLK175 TVG174:TVG175 UFC174:UFC175 UOY174:UOY175 UYU174:UYU175 VIQ174:VIQ175 VSM174:VSM175 WCI174:WCI175 WME174:WME175 WWA174:WWA175 T174:U174 JP174:JQ174 TL174:TM174 ADH174:ADI174 AND174:ANE174 AWZ174:AXA174 BGV174:BGW174 BQR174:BQS174 CAN174:CAO174 CKJ174:CKK174 CUF174:CUG174 DEB174:DEC174 DNX174:DNY174 DXT174:DXU174 EHP174:EHQ174 ERL174:ERM174 FBH174:FBI174 FLD174:FLE174 FUZ174:FVA174 GEV174:GEW174 GOR174:GOS174 GYN174:GYO174 HIJ174:HIK174 HSF174:HSG174 ICB174:ICC174 ILX174:ILY174 IVT174:IVU174 JFP174:JFQ174 JPL174:JPM174 JZH174:JZI174 KJD174:KJE174 KSZ174:KTA174 LCV174:LCW174 LMR174:LMS174 LWN174:LWO174 MGJ174:MGK174 MQF174:MQG174 NAB174:NAC174 NJX174:NJY174 NTT174:NTU174 ODP174:ODQ174 ONL174:ONM174 OXH174:OXI174 PHD174:PHE174 PQZ174:PRA174 QAV174:QAW174 QKR174:QKS174 QUN174:QUO174 REJ174:REK174 ROF174:ROG174 RYB174:RYC174 SHX174:SHY174 SRT174:SRU174 TBP174:TBQ174 TLL174:TLM174 TVH174:TVI174 UFD174:UFE174 UOZ174:UPA174 UYV174:UYW174 VIR174:VIS174 VSN174:VSO174 WCJ174:WCK174 WMF174:WMG174 R185 L180:L185 O184:O185 D180:D186 T186:U186 JP186:JQ186 TL186:TM186 ADH186:ADI186 AND186:ANE186 AWZ186:AXA186 BGV186:BGW186 BQR186:BQS186 CAN186:CAO186 CKJ186:CKK186 CUF186:CUG186 DEB186:DEC186 DNX186:DNY186 DXT186:DXU186 EHP186:EHQ186 ERL186:ERM186 FBH186:FBI186 FLD186:FLE186 FUZ186:FVA186 GEV186:GEW186 GOR186:GOS186 GYN186:GYO186 HIJ186:HIK186 HSF186:HSG186 ICB186:ICC186 ILX186:ILY186 IVT186:IVU186 JFP186:JFQ186 JPL186:JPM186 JZH186:JZI186 KJD186:KJE186 KSZ186:KTA186 LCV186:LCW186 LMR186:LMS186 LWN186:LWO186 MGJ186:MGK186 MQF186:MQG186 NAB186:NAC186 NJX186:NJY186 NTT186:NTU186 ODP186:ODQ186 ONL186:ONM186 OXH186:OXI186 PHD186:PHE186 PQZ186:PRA186 QAV186:QAW186 QKR186:QKS186 QUN186:QUO186 REJ186:REK186 ROF186:ROG186 RYB186:RYC186 SHX186:SHY186 SRT186:SRU186 TBP186:TBQ186 TLL186:TLM186 TVH186:TVI186 UFD186:UFE186 UOZ186:UPA186 UYV186:UYW186 VIR186:VIS186 VSN186:VSO186 WCJ186:WCK186 WMF186:WMG186 WWB186:WWC186 IZ186 SV186 ACR186 AMN186 AWJ186 BGF186 BQB186 BZX186 CJT186 CTP186 DDL186 DNH186 DXD186 EGZ186 EQV186 FAR186 FKN186 FUJ186 GEF186 GOB186 GXX186 HHT186 HRP186 IBL186 ILH186 IVD186 JEZ186 JOV186 JYR186 KIN186 KSJ186 LCF186 LMB186 LVX186 MFT186 MPP186 MZL186 NJH186 NTD186 OCZ186 OMV186 OWR186 PGN186 PQJ186 QAF186 QKB186 QTX186 RDT186 RNP186 RXL186 SHH186 SRD186 TAZ186 TKV186 TUR186 UEN186 UOJ186 UYF186 VIB186 VRX186 WBT186 WLP186 WVL186 P186:Q187 JL186:JM187 TH186:TI187 ADD186:ADE187 AMZ186:ANA187 AWV186:AWW187 BGR186:BGS187 BQN186:BQO187 CAJ186:CAK187 CKF186:CKG187 CUB186:CUC187 DDX186:DDY187 DNT186:DNU187 DXP186:DXQ187 EHL186:EHM187 ERH186:ERI187 FBD186:FBE187 FKZ186:FLA187 FUV186:FUW187 GER186:GES187 GON186:GOO187 GYJ186:GYK187 HIF186:HIG187 HSB186:HSC187 IBX186:IBY187 ILT186:ILU187 IVP186:IVQ187 JFL186:JFM187 JPH186:JPI187 JZD186:JZE187 KIZ186:KJA187 KSV186:KSW187 LCR186:LCS187 LMN186:LMO187 LWJ186:LWK187 MGF186:MGG187 MQB186:MQC187 MZX186:MZY187 NJT186:NJU187 NTP186:NTQ187 ODL186:ODM187 ONH186:ONI187 OXD186:OXE187 PGZ186:PHA187 PQV186:PQW187 QAR186:QAS187 QKN186:QKO187 QUJ186:QUK187 REF186:REG187 ROB186:ROC187 RXX186:RXY187 SHT186:SHU187 SRP186:SRQ187 TBL186:TBM187 TLH186:TLI187 TVD186:TVE187 UEZ186:UFA187 UOV186:UOW187 UYR186:UYS187 VIN186:VIO187 VSJ186:VSK187 WCF186:WCG187 WMB186:WMC187 WVX186:WVY187 JQ187 TM187 ADI187 ANE187 AXA187 BGW187 BQS187 CAO187 CKK187 CUG187 DEC187 DNY187 DXU187 EHQ187 ERM187 FBI187 FLE187 FVA187 GEW187 GOS187 GYO187 HIK187 HSG187 ICC187 ILY187 IVU187 JFQ187 JPM187 JZI187 KJE187 KTA187 LCW187 LMS187 LWO187 MGK187 MQG187 NAC187 NJY187 NTU187 ODQ187 ONM187 OXI187 PHE187 PRA187 QAW187 QKS187 QUO187 REK187 ROG187 RYC187 SHY187 SRU187 TBQ187 TLM187 TVI187 UFE187 UPA187 UYW187 VIS187 VSO187 WCK187 WMG187 WWC187 L186:M187 JH186:JI187 TD186:TE187 ACZ186:ADA187 AMV186:AMW187 AWR186:AWS187 BGN186:BGO187 BQJ186:BQK187 CAF186:CAG187 CKB186:CKC187 CTX186:CTY187 DDT186:DDU187 DNP186:DNQ187 DXL186:DXM187 EHH186:EHI187 ERD186:ERE187 FAZ186:FBA187 FKV186:FKW187 FUR186:FUS187 GEN186:GEO187 GOJ186:GOK187 GYF186:GYG187 HIB186:HIC187 HRX186:HRY187 IBT186:IBU187 ILP186:ILQ187 IVL186:IVM187 JFH186:JFI187 JPD186:JPE187 JYZ186:JZA187 KIV186:KIW187 KSR186:KSS187 LCN186:LCO187 LMJ186:LMK187 LWF186:LWG187 MGB186:MGC187 MPX186:MPY187 MZT186:MZU187 NJP186:NJQ187 NTL186:NTM187 ODH186:ODI187 OND186:ONE187 OWZ186:OXA187 PGV186:PGW187 PQR186:PQS187 QAN186:QAO187 QKJ186:QKK187 QUF186:QUG187 REB186:REC187 RNX186:RNY187 RXT186:RXU187 SHP186:SHQ187 SRL186:SRM187 TBH186:TBI187 TLD186:TLE187 TUZ186:TVA187 UEV186:UEW187 UOR186:UOS187 UYN186:UYO187 VIJ186:VIK187 VSF186:VSG187 WCB186:WCC187 WLX186:WLY187 WVT186:WVU187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MGI186:MGI187 MQE186:MQE187 NAA186:NAA187 NJW186:NJW187 NTS186:NTS187 ODO186:ODO187 ONK186:ONK187 OXG186:OXG187 PHC186:PHC187 PQY186:PQY187 QAU186:QAU187 QKQ186:QKQ187 QUM186:QUM187 REI186:REI187 ROE186:ROE187 RYA186:RYA187 SHW186:SHW187 SRS186:SRS187 TBO186:TBO187 TLK186:TLK187 TVG186:TVG187 UFC186:UFC187 UOY186:UOY187 UYU186:UYU187 VIQ186:VIQ187 VSM186:VSM187 WCI186:WCI187 WME186:WME187 O229:O230 R230 L219:L230 I188:I230 P231:Q232 JL231:JM232 TH231:TI232 ADD231:ADE232 AMZ231:ANA232 AWV231:AWW232 BGR231:BGS232 BQN231:BQO232 CAJ231:CAK232 CKF231:CKG232 CUB231:CUC232 DDX231:DDY232 DNT231:DNU232 DXP231:DXQ232 EHL231:EHM232 ERH231:ERI232 FBD231:FBE232 FKZ231:FLA232 FUV231:FUW232 GER231:GES232 GON231:GOO232 GYJ231:GYK232 HIF231:HIG232 HSB231:HSC232 IBX231:IBY232 ILT231:ILU232 IVP231:IVQ232 JFL231:JFM232 JPH231:JPI232 JZD231:JZE232 KIZ231:KJA232 KSV231:KSW232 LCR231:LCS232 LMN231:LMO232 LWJ231:LWK232 MGF231:MGG232 MQB231:MQC232 MZX231:MZY232 NJT231:NJU232 NTP231:NTQ232 ODL231:ODM232 ONH231:ONI232 OXD231:OXE232 PGZ231:PHA232 PQV231:PQW232 QAR231:QAS232 QKN231:QKO232 QUJ231:QUK232 REF231:REG232 ROB231:ROC232 RXX231:RXY232 SHT231:SHU232 SRP231:SRQ232 TBL231:TBM232 TLH231:TLI232 TVD231:TVE232 UEZ231:UFA232 UOV231:UOW232 UYR231:UYS232 VIN231:VIO232 VSJ231:VSK232 WCF231:WCG232 WMB231:WMC232 WVX231:WVY232 JQ232 TM232 ADI232 ANE232 AXA232 BGW232 BQS232 CAO232 CKK232 CUG232 DEC232 DNY232 DXU232 EHQ232 ERM232 FBI232 FLE232 FVA232 GEW232 GOS232 GYO232 HIK232 HSG232 ICC232 ILY232 IVU232 JFQ232 JPM232 JZI232 KJE232 KTA232 LCW232 LMS232 LWO232 MGK232 MQG232 NAC232 NJY232 NTU232 ODQ232 ONM232 OXI232 PHE232 PRA232 QAW232 QKS232 QUO232 REK232 ROG232 RYC232 SHY232 SRU232 TBQ232 TLM232 TVI232 UFE232 UPA232 UYW232 VIS232 VSO232 WCK232 WMG232 WWC232 L231:M232 JH231:JI232 TD231:TE232 ACZ231:ADA232 AMV231:AMW232 AWR231:AWS232 BGN231:BGO232 BQJ231:BQK232 CAF231:CAG232 CKB231:CKC232 CTX231:CTY232 DDT231:DDU232 DNP231:DNQ232 DXL231:DXM232 EHH231:EHI232 ERD231:ERE232 FAZ231:FBA232 FKV231:FKW232 FUR231:FUS232 GEN231:GEO232 GOJ231:GOK232 GYF231:GYG232 HIB231:HIC232 HRX231:HRY232 IBT231:IBU232 ILP231:ILQ232 IVL231:IVM232 JFH231:JFI232 JPD231:JPE232 JYZ231:JZA232 KIV231:KIW232 KSR231:KSS232 LCN231:LCO232 LMJ231:LMK232 LWF231:LWG232 MGB231:MGC232 MPX231:MPY232 MZT231:MZU232 NJP231:NJQ232 NTL231:NTM232 ODH231:ODI232 OND231:ONE232 OWZ231:OXA232 PGV231:PGW232 PQR231:PQS232 QAN231:QAO232 QKJ231:QKK232 QUF231:QUG232 REB231:REC232 RNX231:RNY232 RXT231:RXU232 SHP231:SHQ232 SRL231:SRM232 TBH231:TBI232 TLD231:TLE232 TUZ231:TVA232 UEV231:UEW232 UOR231:UOS232 UYN231:UYO232 VIJ231:VIK232 VSF231:VSG232 WCB231:WCC232 WLX231:WLY232 WVT231:WVU232 S231:S232 JO231:JO232 TK231:TK232 ADG231:ADG232 ANC231:ANC232 AWY231:AWY232 BGU231:BGU232 BQQ231:BQQ232 CAM231:CAM232 CKI231:CKI232 CUE231:CUE232 DEA231:DEA232 DNW231:DNW232 DXS231:DXS232 EHO231:EHO232 ERK231:ERK232 FBG231:FBG232 FLC231:FLC232 FUY231:FUY232 GEU231:GEU232 GOQ231:GOQ232 GYM231:GYM232 HII231:HII232 HSE231:HSE232 ICA231:ICA232 ILW231:ILW232 IVS231:IVS232 JFO231:JFO232 JPK231:JPK232 JZG231:JZG232 KJC231:KJC232 KSY231:KSY232 LCU231:LCU232 LMQ231:LMQ232 LWM231:LWM232 MGI231:MGI232 MQE231:MQE232 NAA231:NAA232 NJW231:NJW232 NTS231:NTS232 ODO231:ODO232 ONK231:ONK232 OXG231:OXG232 PHC231:PHC232 PQY231:PQY232 QAU231:QAU232 QKQ231:QKQ232 QUM231:QUM232 REI231:REI232 ROE231:ROE232 RYA231:RYA232 SHW231:SHW232 SRS231:SRS232 TBO231:TBO232 TLK231:TLK232 TVG231:TVG232 UFC231:UFC232 UOY231:UOY232 UYU231:UYU232 VIQ231:VIQ232 VSM231:VSM232 WCI231:WCI232 WME231:WME232 WWA231:WWA232 T231:U231 JP231:JQ231 TL231:TM231 ADH231:ADI231 AND231:ANE231 AWZ231:AXA231 BGV231:BGW231 BQR231:BQS231 CAN231:CAO231 CKJ231:CKK231 CUF231:CUG231 DEB231:DEC231 DNX231:DNY231 DXT231:DXU231 EHP231:EHQ231 ERL231:ERM231 FBH231:FBI231 FLD231:FLE231 FUZ231:FVA231 GEV231:GEW231 GOR231:GOS231 GYN231:GYO231 HIJ231:HIK231 HSF231:HSG231 ICB231:ICC231 ILX231:ILY231 IVT231:IVU231 JFP231:JFQ231 JPL231:JPM231 JZH231:JZI231 KJD231:KJE231 KSZ231:KTA231 LCV231:LCW231 LMR231:LMS231 LWN231:LWO231 MGJ231:MGK231 MQF231:MQG231 NAB231:NAC231 NJX231:NJY231 NTT231:NTU231 ODP231:ODQ231 ONL231:ONM231 OXH231:OXI231 PHD231:PHE231 PQZ231:PRA231 QAV231:QAW231 QKR231:QKS231 QUN231:QUO231 REJ231:REK231 ROF231:ROG231 RYB231:RYC231 SHX231:SHY231 SRT231:SRU231 TBP231:TBQ231 TLL231:TLM231 TVH231:TVI231 UFD231:UFE231 UOZ231:UPA231 UYV231:UYW231 VIR231:VIS231 VSN231:VSO231 WCJ231:WCK231 WMF231:WMG231 L248:L258 O257:O258 R258 I235:I258 T259:U259 JP259:JQ259 TL259:TM259 ADH259:ADI259 AND259:ANE259 AWZ259:AXA259 BGV259:BGW259 BQR259:BQS259 CAN259:CAO259 CKJ259:CKK259 CUF259:CUG259 DEB259:DEC259 DNX259:DNY259 DXT259:DXU259 EHP259:EHQ259 ERL259:ERM259 FBH259:FBI259 FLD259:FLE259 FUZ259:FVA259 GEV259:GEW259 GOR259:GOS259 GYN259:GYO259 HIJ259:HIK259 HSF259:HSG259 ICB259:ICC259 ILX259:ILY259 IVT259:IVU259 JFP259:JFQ259 JPL259:JPM259 JZH259:JZI259 KJD259:KJE259 KSZ259:KTA259 LCV259:LCW259 LMR259:LMS259 LWN259:LWO259 MGJ259:MGK259 MQF259:MQG259 NAB259:NAC259 NJX259:NJY259 NTT259:NTU259 ODP259:ODQ259 ONL259:ONM259 OXH259:OXI259 PHD259:PHE259 PQZ259:PRA259 QAV259:QAW259 QKR259:QKS259 QUN259:QUO259 REJ259:REK259 ROF259:ROG259 RYB259:RYC259 SHX259:SHY259 SRT259:SRU259 TBP259:TBQ259 TLL259:TLM259 TVH259:TVI259 UFD259:UFE259 UOZ259:UPA259 UYV259:UYW259 VIR259:VIS259 VSN259:VSO259 WCJ259:WCK259 WMF259:WMG259 WWB259:WWC259 P259:Q260 JL259:JM260 TH259:TI260 ADD259:ADE260 AMZ259:ANA260 AWV259:AWW260 BGR259:BGS260 BQN259:BQO260 CAJ259:CAK260 CKF259:CKG260 CUB259:CUC260 DDX259:DDY260 DNT259:DNU260 DXP259:DXQ260 EHL259:EHM260 ERH259:ERI260 FBD259:FBE260 FKZ259:FLA260 FUV259:FUW260 GER259:GES260 GON259:GOO260 GYJ259:GYK260 HIF259:HIG260 HSB259:HSC260 IBX259:IBY260 ILT259:ILU260 IVP259:IVQ260 JFL259:JFM260 JPH259:JPI260 JZD259:JZE260 KIZ259:KJA260 KSV259:KSW260 LCR259:LCS260 LMN259:LMO260 LWJ259:LWK260 MGF259:MGG260 MQB259:MQC260 MZX259:MZY260 NJT259:NJU260 NTP259:NTQ260 ODL259:ODM260 ONH259:ONI260 OXD259:OXE260 PGZ259:PHA260 PQV259:PQW260 QAR259:QAS260 QKN259:QKO260 QUJ259:QUK260 REF259:REG260 ROB259:ROC260 RXX259:RXY260 SHT259:SHU260 SRP259:SRQ260 TBL259:TBM260 TLH259:TLI260 TVD259:TVE260 UEZ259:UFA260 UOV259:UOW260 UYR259:UYS260 VIN259:VIO260 VSJ259:VSK260 WCF259:WCG260 WMB259:WMC260 WVX259:WVY260 JQ260 TM260 ADI260 ANE260 AXA260 BGW260 BQS260 CAO260 CKK260 CUG260 DEC260 DNY260 DXU260 EHQ260 ERM260 FBI260 FLE260 FVA260 GEW260 GOS260 GYO260 HIK260 HSG260 ICC260 ILY260 IVU260 JFQ260 JPM260 JZI260 KJE260 KTA260 LCW260 LMS260 LWO260 MGK260 MQG260 NAC260 NJY260 NTU260 ODQ260 ONM260 OXI260 PHE260 PRA260 QAW260 QKS260 QUO260 REK260 ROG260 RYC260 SHY260 SRU260 TBQ260 TLM260 TVI260 UFE260 UPA260 UYW260 VIS260 VSO260 WCK260 WMG260 WWC260 L259:M260 JH259:JI260 TD259:TE260 ACZ259:ADA260 AMV259:AMW260 AWR259:AWS260 BGN259:BGO260 BQJ259:BQK260 CAF259:CAG260 CKB259:CKC260 CTX259:CTY260 DDT259:DDU260 DNP259:DNQ260 DXL259:DXM260 EHH259:EHI260 ERD259:ERE260 FAZ259:FBA260 FKV259:FKW260 FUR259:FUS260 GEN259:GEO260 GOJ259:GOK260 GYF259:GYG260 HIB259:HIC260 HRX259:HRY260 IBT259:IBU260 ILP259:ILQ260 IVL259:IVM260 JFH259:JFI260 JPD259:JPE260 JYZ259:JZA260 KIV259:KIW260 KSR259:KSS260 LCN259:LCO260 LMJ259:LMK260 LWF259:LWG260 MGB259:MGC260 MPX259:MPY260 MZT259:MZU260 NJP259:NJQ260 NTL259:NTM260 ODH259:ODI260 OND259:ONE260 OWZ259:OXA260 PGV259:PGW260 PQR259:PQS260 QAN259:QAO260 QKJ259:QKK260 QUF259:QUG260 REB259:REC260 RNX259:RNY260 RXT259:RXU260 SHP259:SHQ260 SRL259:SRM260 TBH259:TBI260 TLD259:TLE260 TUZ259:TVA260 UEV259:UEW260 UOR259:UOS260 UYN259:UYO260 VIJ259:VIK260 VSF259:VSG260 WCB259:WCC260 WLX259:WLY260 WVT259:WVU260 S259:S260 JO259:JO260 TK259:TK260 ADG259:ADG260 ANC259:ANC260 AWY259:AWY260 BGU259:BGU260 BQQ259:BQQ260 CAM259:CAM260 CKI259:CKI260 CUE259:CUE260 DEA259:DEA260 DNW259:DNW260 DXS259:DXS260 EHO259:EHO260 ERK259:ERK260 FBG259:FBG260 FLC259:FLC260 FUY259:FUY260 GEU259:GEU260 GOQ259:GOQ260 GYM259:GYM260 HII259:HII260 HSE259:HSE260 ICA259:ICA260 ILW259:ILW260 IVS259:IVS260 JFO259:JFO260 JPK259:JPK260 JZG259:JZG260 KJC259:KJC260 KSY259:KSY260 LCU259:LCU260 LMQ259:LMQ260 LWM259:LWM260 MGI259:MGI260 MQE259:MQE260 NAA259:NAA260 NJW259:NJW260 NTS259:NTS260 ODO259:ODO260 ONK259:ONK260 OXG259:OXG260 PHC259:PHC260 PQY259:PQY260 QAU259:QAU260 QKQ259:QKQ260 QUM259:QUM260 REI259:REI260 ROE259:ROE260 RYA259:RYA260 SHW259:SHW260 SRS259:SRS260 TBO259:TBO260 TLK259:TLK260 TVG259:TVG260 UFC259:UFC260 UOY259:UOY260 UYU259:UYU260 VIQ259:VIQ260 VSM259:VSM260 WCI259:WCI260 WME259:WME260 L267:L268 O267:O268 R268 P269:Q270 JL269:JM270 TH269:TI270 ADD269:ADE270 AMZ269:ANA270 AWV269:AWW270 BGR269:BGS270 BQN269:BQO270 CAJ269:CAK270 CKF269:CKG270 CUB269:CUC270 DDX269:DDY270 DNT269:DNU270 DXP269:DXQ270 EHL269:EHM270 ERH269:ERI270 FBD269:FBE270 FKZ269:FLA270 FUV269:FUW270 GER269:GES270 GON269:GOO270 GYJ269:GYK270 HIF269:HIG270 HSB269:HSC270 IBX269:IBY270 ILT269:ILU270 IVP269:IVQ270 JFL269:JFM270 JPH269:JPI270 JZD269:JZE270 KIZ269:KJA270 KSV269:KSW270 LCR269:LCS270 LMN269:LMO270 LWJ269:LWK270 MGF269:MGG270 MQB269:MQC270 MZX269:MZY270 NJT269:NJU270 NTP269:NTQ270 ODL269:ODM270 ONH269:ONI270 OXD269:OXE270 PGZ269:PHA270 PQV269:PQW270 QAR269:QAS270 QKN269:QKO270 QUJ269:QUK270 REF269:REG270 ROB269:ROC270 RXX269:RXY270 SHT269:SHU270 SRP269:SRQ270 TBL269:TBM270 TLH269:TLI270 TVD269:TVE270 UEZ269:UFA270 UOV269:UOW270 UYR269:UYS270 VIN269:VIO270 VSJ269:VSK270 WCF269:WCG270 WMB269:WMC270 WVX269:WVY270 JQ270 TM270 ADI270 ANE270 AXA270 BGW270 BQS270 CAO270 CKK270 CUG270 DEC270 DNY270 DXU270 EHQ270 ERM270 FBI270 FLE270 FVA270 GEW270 GOS270 GYO270 HIK270 HSG270 ICC270 ILY270 IVU270 JFQ270 JPM270 JZI270 KJE270 KTA270 LCW270 LMS270 LWO270 MGK270 MQG270 NAC270 NJY270 NTU270 ODQ270 ONM270 OXI270 PHE270 PRA270 QAW270 QKS270 QUO270 REK270 ROG270 RYC270 SHY270 SRU270 TBQ270 TLM270 TVI270 UFE270 UPA270 UYW270 VIS270 VSO270 WCK270 WMG270 WWC270 L269:M270 JH269:JI270 TD269:TE270 ACZ269:ADA270 AMV269:AMW270 AWR269:AWS270 BGN269:BGO270 BQJ269:BQK270 CAF269:CAG270 CKB269:CKC270 CTX269:CTY270 DDT269:DDU270 DNP269:DNQ270 DXL269:DXM270 EHH269:EHI270 ERD269:ERE270 FAZ269:FBA270 FKV269:FKW270 FUR269:FUS270 GEN269:GEO270 GOJ269:GOK270 GYF269:GYG270 HIB269:HIC270 HRX269:HRY270 IBT269:IBU270 ILP269:ILQ270 IVL269:IVM270 JFH269:JFI270 JPD269:JPE270 JYZ269:JZA270 KIV269:KIW270 KSR269:KSS270 LCN269:LCO270 LMJ269:LMK270 LWF269:LWG270 MGB269:MGC270 MPX269:MPY270 MZT269:MZU270 NJP269:NJQ270 NTL269:NTM270 ODH269:ODI270 OND269:ONE270 OWZ269:OXA270 PGV269:PGW270 PQR269:PQS270 QAN269:QAO270 QKJ269:QKK270 QUF269:QUG270 REB269:REC270 RNX269:RNY270 RXT269:RXU270 SHP269:SHQ270 SRL269:SRM270 TBH269:TBI270 TLD269:TLE270 TUZ269:TVA270 UEV269:UEW270 UOR269:UOS270 UYN269:UYO270 VIJ269:VIK270 VSF269:VSG270 WCB269:WCC270 WLX269:WLY270 WVT269:WVU270 S269:S270 JO269:JO270 TK269:TK270 ADG269:ADG270 ANC269:ANC270 AWY269:AWY270 BGU269:BGU270 BQQ269:BQQ270 CAM269:CAM270 CKI269:CKI270 CUE269:CUE270 DEA269:DEA270 DNW269:DNW270 DXS269:DXS270 EHO269:EHO270 ERK269:ERK270 FBG269:FBG270 FLC269:FLC270 FUY269:FUY270 GEU269:GEU270 GOQ269:GOQ270 GYM269:GYM270 HII269:HII270 HSE269:HSE270 ICA269:ICA270 ILW269:ILW270 IVS269:IVS270 JFO269:JFO270 JPK269:JPK270 JZG269:JZG270 KJC269:KJC270 KSY269:KSY270 LCU269:LCU270 LMQ269:LMQ270 LWM269:LWM270 MGI269:MGI270 MQE269:MQE270 NAA269:NAA270 NJW269:NJW270 NTS269:NTS270 ODO269:ODO270 ONK269:ONK270 OXG269:OXG270 PHC269:PHC270 PQY269:PQY270 QAU269:QAU270 QKQ269:QKQ270 QUM269:QUM270 REI269:REI270 ROE269:ROE270 RYA269:RYA270 SHW269:SHW270 SRS269:SRS270 TBO269:TBO270 TLK269:TLK270 TVG269:TVG270 UFC269:UFC270 UOY269:UOY270 UYU269:UYU270 VIQ269:VIQ270 VSM269:VSM270 WCI269:WCI270 WME269:WME270 WWA269:WWA270 T269:U269 JP269:JQ269 TL269:TM269 ADH269:ADI269 AND269:ANE269 AWZ269:AXA269 BGV269:BGW269 BQR269:BQS269 CAN269:CAO269 CKJ269:CKK269 CUF269:CUG269 DEB269:DEC269 DNX269:DNY269 DXT269:DXU269 EHP269:EHQ269 ERL269:ERM269 FBH269:FBI269 FLD269:FLE269 FUZ269:FVA269 GEV269:GEW269 GOR269:GOS269 GYN269:GYO269 HIJ269:HIK269 HSF269:HSG269 ICB269:ICC269 ILX269:ILY269 IVT269:IVU269 JFP269:JFQ269 JPL269:JPM269 JZH269:JZI269 KJD269:KJE269 KSZ269:KTA269 LCV269:LCW269 LMR269:LMS269 LWN269:LWO269 MGJ269:MGK269 MQF269:MQG269 NAB269:NAC269 NJX269:NJY269 NTT269:NTU269 ODP269:ODQ269 ONL269:ONM269 OXH269:OXI269 PHD269:PHE269 PQZ269:PRA269 QAV269:QAW269 QKR269:QKS269 QUN269:QUO269 REJ269:REK269 ROF269:ROG269 RYB269:RYC269 SHX269:SHY269 SRT269:SRU269 TBP269:TBQ269 TLL269:TLM269 TVH269:TVI269 UFD269:UFE269 UOZ269:UPA269 UYV269:UYW269 VIR269:VIS269 VSN269:VSO269 WCJ269:WCK269 WMF269:WMG269 O285 L278:L285 R285 I277:I285 T286:U286 JP286:JQ286 TL286:TM286 ADH286:ADI286 AND286:ANE286 AWZ286:AXA286 BGV286:BGW286 BQR286:BQS286 CAN286:CAO286 CKJ286:CKK286 CUF286:CUG286 DEB286:DEC286 DNX286:DNY286 DXT286:DXU286 EHP286:EHQ286 ERL286:ERM286 FBH286:FBI286 FLD286:FLE286 FUZ286:FVA286 GEV286:GEW286 GOR286:GOS286 GYN286:GYO286 HIJ286:HIK286 HSF286:HSG286 ICB286:ICC286 ILX286:ILY286 IVT286:IVU286 JFP286:JFQ286 JPL286:JPM286 JZH286:JZI286 KJD286:KJE286 KSZ286:KTA286 LCV286:LCW286 LMR286:LMS286 LWN286:LWO286 MGJ286:MGK286 MQF286:MQG286 NAB286:NAC286 NJX286:NJY286 NTT286:NTU286 ODP286:ODQ286 ONL286:ONM286 OXH286:OXI286 PHD286:PHE286 PQZ286:PRA286 QAV286:QAW286 QKR286:QKS286 QUN286:QUO286 REJ286:REK286 ROF286:ROG286 RYB286:RYC286 SHX286:SHY286 SRT286:SRU286 TBP286:TBQ286 TLL286:TLM286 TVH286:TVI286 UFD286:UFE286 UOZ286:UPA286 UYV286:UYW286 VIR286:VIS286 VSN286:VSO286 WCJ286:WCK286 WMF286:WMG286 WWB286:WWC286 P286:Q287 JL286:JM287 TH286:TI287 ADD286:ADE287 AMZ286:ANA287 AWV286:AWW287 BGR286:BGS287 BQN286:BQO287 CAJ286:CAK287 CKF286:CKG287 CUB286:CUC287 DDX286:DDY287 DNT286:DNU287 DXP286:DXQ287 EHL286:EHM287 ERH286:ERI287 FBD286:FBE287 FKZ286:FLA287 FUV286:FUW287 GER286:GES287 GON286:GOO287 GYJ286:GYK287 HIF286:HIG287 HSB286:HSC287 IBX286:IBY287 ILT286:ILU287 IVP286:IVQ287 JFL286:JFM287 JPH286:JPI287 JZD286:JZE287 KIZ286:KJA287 KSV286:KSW287 LCR286:LCS287 LMN286:LMO287 LWJ286:LWK287 MGF286:MGG287 MQB286:MQC287 MZX286:MZY287 NJT286:NJU287 NTP286:NTQ287 ODL286:ODM287 ONH286:ONI287 OXD286:OXE287 PGZ286:PHA287 PQV286:PQW287 QAR286:QAS287 QKN286:QKO287 QUJ286:QUK287 REF286:REG287 ROB286:ROC287 RXX286:RXY287 SHT286:SHU287 SRP286:SRQ287 TBL286:TBM287 TLH286:TLI287 TVD286:TVE287 UEZ286:UFA287 UOV286:UOW287 UYR286:UYS287 VIN286:VIO287 VSJ286:VSK287 WCF286:WCG287 WMB286:WMC287 WVX286:WVY287 JQ287 TM287 ADI287 ANE287 AXA287 BGW287 BQS287 CAO287 CKK287 CUG287 DEC287 DNY287 DXU287 EHQ287 ERM287 FBI287 FLE287 FVA287 GEW287 GOS287 GYO287 HIK287 HSG287 ICC287 ILY287 IVU287 JFQ287 JPM287 JZI287 KJE287 KTA287 LCW287 LMS287 LWO287 MGK287 MQG287 NAC287 NJY287 NTU287 ODQ287 ONM287 OXI287 PHE287 PRA287 QAW287 QKS287 QUO287 REK287 ROG287 RYC287 SHY287 SRU287 TBQ287 TLM287 TVI287 UFE287 UPA287 UYW287 VIS287 VSO287 WCK287 WMG287 WWC287 L286:M287 JH286:JI287 TD286:TE287 ACZ286:ADA287 AMV286:AMW287 AWR286:AWS287 BGN286:BGO287 BQJ286:BQK287 CAF286:CAG287 CKB286:CKC287 CTX286:CTY287 DDT286:DDU287 DNP286:DNQ287 DXL286:DXM287 EHH286:EHI287 ERD286:ERE287 FAZ286:FBA287 FKV286:FKW287 FUR286:FUS287 GEN286:GEO287 GOJ286:GOK287 GYF286:GYG287 HIB286:HIC287 HRX286:HRY287 IBT286:IBU287 ILP286:ILQ287 IVL286:IVM287 JFH286:JFI287 JPD286:JPE287 JYZ286:JZA287 KIV286:KIW287 KSR286:KSS287 LCN286:LCO287 LMJ286:LMK287 LWF286:LWG287 MGB286:MGC287 MPX286:MPY287 MZT286:MZU287 NJP286:NJQ287 NTL286:NTM287 ODH286:ODI287 OND286:ONE287 OWZ286:OXA287 PGV286:PGW287 PQR286:PQS287 QAN286:QAO287 QKJ286:QKK287 QUF286:QUG287 REB286:REC287 RNX286:RNY287 RXT286:RXU287 SHP286:SHQ287 SRL286:SRM287 TBH286:TBI287 TLD286:TLE287 TUZ286:TVA287 UEV286:UEW287 UOR286:UOS287 UYN286:UYO287 VIJ286:VIK287 VSF286:VSG287 WCB286:WCC287 WLX286:WLY287 WVT286:WVU287 S286:S287 JO286:JO287 TK286:TK287 ADG286:ADG287 ANC286:ANC287 AWY286:AWY287 BGU286:BGU287 BQQ286:BQQ287 CAM286:CAM287 CKI286:CKI287 CUE286:CUE287 DEA286:DEA287 DNW286:DNW287 DXS286:DXS287 EHO286:EHO287 ERK286:ERK287 FBG286:FBG287 FLC286:FLC287 FUY286:FUY287 GEU286:GEU287 GOQ286:GOQ287 GYM286:GYM287 HII286:HII287 HSE286:HSE287 ICA286:ICA287 ILW286:ILW287 IVS286:IVS287 JFO286:JFO287 JPK286:JPK287 JZG286:JZG287 KJC286:KJC287 KSY286:KSY287 LCU286:LCU287 LMQ286:LMQ287 LWM286:LWM287 MGI286:MGI287 MQE286:MQE287 NAA286:NAA287 NJW286:NJW287 NTS286:NTS287 ODO286:ODO287 ONK286:ONK287 OXG286:OXG287 PHC286:PHC287 PQY286:PQY287 QAU286:QAU287 QKQ286:QKQ287 QUM286:QUM287 REI286:REI287 ROE286:ROE287 RYA286:RYA287 SHW286:SHW287 SRS286:SRS287 TBO286:TBO287 TLK286:TLK287 TVG286:TVG287 UFC286:UFC287 UOY286:UOY287 UYU286:UYU287 VIQ286:VIQ287 VSM286:VSM287 WCI286:WCI287 WME286:WME287 L295:L299 O298:O299 R299 I290:I299 T300:U300 JP300:JQ300 TL300:TM300 ADH300:ADI300 AND300:ANE300 AWZ300:AXA300 BGV300:BGW300 BQR300:BQS300 CAN300:CAO300 CKJ300:CKK300 CUF300:CUG300 DEB300:DEC300 DNX300:DNY300 DXT300:DXU300 EHP300:EHQ300 ERL300:ERM300 FBH300:FBI300 FLD300:FLE300 FUZ300:FVA300 GEV300:GEW300 GOR300:GOS300 GYN300:GYO300 HIJ300:HIK300 HSF300:HSG300 ICB300:ICC300 ILX300:ILY300 IVT300:IVU300 JFP300:JFQ300 JPL300:JPM300 JZH300:JZI300 KJD300:KJE300 KSZ300:KTA300 LCV300:LCW300 LMR300:LMS300 LWN300:LWO300 MGJ300:MGK300 MQF300:MQG300 NAB300:NAC300 NJX300:NJY300 NTT300:NTU300 ODP300:ODQ300 ONL300:ONM300 OXH300:OXI300 PHD300:PHE300 PQZ300:PRA300 QAV300:QAW300 QKR300:QKS300 QUN300:QUO300 REJ300:REK300 ROF300:ROG300 RYB300:RYC300 SHX300:SHY300 SRT300:SRU300 TBP300:TBQ300 TLL300:TLM300 TVH300:TVI300 UFD300:UFE300 UOZ300:UPA300 UYV300:UYW300 VIR300:VIS300 VSN300:VSO300 WCJ300:WCK300 WMF300:WMG300 WWB300:WWC300 P300:Q301 JL300:JM301 TH300:TI301 ADD300:ADE301 AMZ300:ANA301 AWV300:AWW301 BGR300:BGS301 BQN300:BQO301 CAJ300:CAK301 CKF300:CKG301 CUB300:CUC301 DDX300:DDY301 DNT300:DNU301 DXP300:DXQ301 EHL300:EHM301 ERH300:ERI301 FBD300:FBE301 FKZ300:FLA301 FUV300:FUW301 GER300:GES301 GON300:GOO301 GYJ300:GYK301 HIF300:HIG301 HSB300:HSC301 IBX300:IBY301 ILT300:ILU301 IVP300:IVQ301 JFL300:JFM301 JPH300:JPI301 JZD300:JZE301 KIZ300:KJA301 KSV300:KSW301 LCR300:LCS301 LMN300:LMO301 LWJ300:LWK301 MGF300:MGG301 MQB300:MQC301 MZX300:MZY301 NJT300:NJU301 NTP300:NTQ301 ODL300:ODM301 ONH300:ONI301 OXD300:OXE301 PGZ300:PHA301 PQV300:PQW301 QAR300:QAS301 QKN300:QKO301 QUJ300:QUK301 REF300:REG301 ROB300:ROC301 RXX300:RXY301 SHT300:SHU301 SRP300:SRQ301 TBL300:TBM301 TLH300:TLI301 TVD300:TVE301 UEZ300:UFA301 UOV300:UOW301 UYR300:UYS301 VIN300:VIO301 VSJ300:VSK301 WCF300:WCG301 WMB300:WMC301 WVX300:WVY301 JQ301 TM301 ADI301 ANE301 AXA301 BGW301 BQS301 CAO301 CKK301 CUG301 DEC301 DNY301 DXU301 EHQ301 ERM301 FBI301 FLE301 FVA301 GEW301 GOS301 GYO301 HIK301 HSG301 ICC301 ILY301 IVU301 JFQ301 JPM301 JZI301 KJE301 KTA301 LCW301 LMS301 LWO301 MGK301 MQG301 NAC301 NJY301 NTU301 ODQ301 ONM301 OXI301 PHE301 PRA301 QAW301 QKS301 QUO301 REK301 ROG301 RYC301 SHY301 SRU301 TBQ301 TLM301 TVI301 UFE301 UPA301 UYW301 VIS301 VSO301 WCK301 WMG301 WWC301 L300:M301 JH300:JI301 TD300:TE301 ACZ300:ADA301 AMV300:AMW301 AWR300:AWS301 BGN300:BGO301 BQJ300:BQK301 CAF300:CAG301 CKB300:CKC301 CTX300:CTY301 DDT300:DDU301 DNP300:DNQ301 DXL300:DXM301 EHH300:EHI301 ERD300:ERE301 FAZ300:FBA301 FKV300:FKW301 FUR300:FUS301 GEN300:GEO301 GOJ300:GOK301 GYF300:GYG301 HIB300:HIC301 HRX300:HRY301 IBT300:IBU301 ILP300:ILQ301 IVL300:IVM301 JFH300:JFI301 JPD300:JPE301 JYZ300:JZA301 KIV300:KIW301 KSR300:KSS301 LCN300:LCO301 LMJ300:LMK301 LWF300:LWG301 MGB300:MGC301 MPX300:MPY301 MZT300:MZU301 NJP300:NJQ301 NTL300:NTM301 ODH300:ODI301 OND300:ONE301 OWZ300:OXA301 PGV300:PGW301 PQR300:PQS301 QAN300:QAO301 QKJ300:QKK301 QUF300:QUG301 REB300:REC301 RNX300:RNY301 RXT300:RXU301 SHP300:SHQ301 SRL300:SRM301 TBH300:TBI301 TLD300:TLE301 TUZ300:TVA301 UEV300:UEW301 UOR300:UOS301 UYN300:UYO301 VIJ300:VIK301 VSF300:VSG301 WCB300:WCC301 WLX300:WLY301 WVT300:WVU301 S300:S301 JO300:JO301 TK300:TK301 ADG300:ADG301 ANC300:ANC301 AWY300:AWY301 BGU300:BGU301 BQQ300:BQQ301 CAM300:CAM301 CKI300:CKI301 CUE300:CUE301 DEA300:DEA301 DNW300:DNW301 DXS300:DXS301 EHO300:EHO301 ERK300:ERK301 FBG300:FBG301 FLC300:FLC301 FUY300:FUY301 GEU300:GEU301 GOQ300:GOQ301 GYM300:GYM301 HII300:HII301 HSE300:HSE301 ICA300:ICA301 ILW300:ILW301 IVS300:IVS301 JFO300:JFO301 JPK300:JPK301 JZG300:JZG301 KJC300:KJC301 KSY300:KSY301 LCU300:LCU301 LMQ300:LMQ301 LWM300:LWM301 MGI300:MGI301 MQE300:MQE301 NAA300:NAA301 NJW300:NJW301 NTS300:NTS301 ODO300:ODO301 ONK300:ONK301 OXG300:OXG301 PHC300:PHC301 PQY300:PQY301 QAU300:QAU301 QKQ300:QKQ301 QUM300:QUM301 REI300:REI301 ROE300:ROE301 RYA300:RYA301 SHW300:SHW301 SRS300:SRS301 TBO300:TBO301 TLK300:TLK301 TVG300:TVG301 UFC300:UFC301 UOY300:UOY301 UYU300:UYU301 VIQ300:VIQ301 VSM300:VSM301 WCI300:WCI301 WME300:WME301 R309 O308:O309 L308:L309 A309:A310 IW310 SS310 ACO310 AMK310 AWG310 BGC310 BPY310 BZU310 CJQ310 CTM310 DDI310 DNE310 DXA310 EGW310 EQS310 FAO310 FKK310 FUG310 GEC310 GNY310 GXU310 HHQ310 HRM310 IBI310 ILE310 IVA310 JEW310 JOS310 JYO310 KIK310 KSG310 LCC310 LLY310 LVU310 MFQ310 MPM310 MZI310 NJE310 NTA310 OCW310 OMS310 OWO310 PGK310 PQG310 QAC310 QJY310 QTU310 RDQ310 RNM310 RXI310 SHE310 SRA310 TAW310 TKS310 TUO310 UEK310 UOG310 UYC310 VHY310 VRU310 WBQ310 WLM310 WVI310 IZ310 SV310 ACR310 AMN310 AWJ310 BGF310 BQB310 BZX310 CJT310 CTP310 DDL310 DNH310 DXD310 EGZ310 EQV310 FAR310 FKN310 FUJ310 GEF310 GOB310 GXX310 HHT310 HRP310 IBL310 ILH310 IVD310 JEZ310 JOV310 JYR310 KIN310 KSJ310 LCF310 LMB310 LVX310 MFT310 MPP310 MZL310 NJH310 NTD310 OCZ310 OMV310 OWR310 PGN310 PQJ310 QAF310 QKB310 QTX310 RDT310 RNP310 RXL310 SHH310 SRD310 TAZ310 TKV310 TUR310 UEN310 UOJ310 UYF310 VIB310 VRX310 WBT310 WLP310 WVL310 P310:Q311 JL310:JM311 TH310:TI311 ADD310:ADE311 AMZ310:ANA311 AWV310:AWW311 BGR310:BGS311 BQN310:BQO311 CAJ310:CAK311 CKF310:CKG311 CUB310:CUC311 DDX310:DDY311 DNT310:DNU311 DXP310:DXQ311 EHL310:EHM311 ERH310:ERI311 FBD310:FBE311 FKZ310:FLA311 FUV310:FUW311 GER310:GES311 GON310:GOO311 GYJ310:GYK311 HIF310:HIG311 HSB310:HSC311 IBX310:IBY311 ILT310:ILU311 IVP310:IVQ311 JFL310:JFM311 JPH310:JPI311 JZD310:JZE311 KIZ310:KJA311 KSV310:KSW311 LCR310:LCS311 LMN310:LMO311 LWJ310:LWK311 MGF310:MGG311 MQB310:MQC311 MZX310:MZY311 NJT310:NJU311 NTP310:NTQ311 ODL310:ODM311 ONH310:ONI311 OXD310:OXE311 PGZ310:PHA311 PQV310:PQW311 QAR310:QAS311 QKN310:QKO311 QUJ310:QUK311 REF310:REG311 ROB310:ROC311 RXX310:RXY311 SHT310:SHU311 SRP310:SRQ311 TBL310:TBM311 TLH310:TLI311 TVD310:TVE311 UEZ310:UFA311 UOV310:UOW311 UYR310:UYS311 VIN310:VIO311 VSJ310:VSK311 WCF310:WCG311 WMB310:WMC311 WVX310:WVY311 JQ311 TM311 ADI311 ANE311 AXA311 BGW311 BQS311 CAO311 CKK311 CUG311 DEC311 DNY311 DXU311 EHQ311 ERM311 FBI311 FLE311 FVA311 GEW311 GOS311 GYO311 HIK311 HSG311 ICC311 ILY311 IVU311 JFQ311 JPM311 JZI311 KJE311 KTA311 LCW311 LMS311 LWO311 MGK311 MQG311 NAC311 NJY311 NTU311 ODQ311 ONM311 OXI311 PHE311 PRA311 QAW311 QKS311 QUO311 REK311 ROG311 RYC311 SHY311 SRU311 TBQ311 TLM311 TVI311 UFE311 UPA311 UYW311 VIS311 VSO311 WCK311 WMG311 WWC311 L310:M311 JH310:JI311 TD310:TE311 ACZ310:ADA311 AMV310:AMW311 AWR310:AWS311 BGN310:BGO311 BQJ310:BQK311 CAF310:CAG311 CKB310:CKC311 CTX310:CTY311 DDT310:DDU311 DNP310:DNQ311 DXL310:DXM311 EHH310:EHI311 ERD310:ERE311 FAZ310:FBA311 FKV310:FKW311 FUR310:FUS311 GEN310:GEO311 GOJ310:GOK311 GYF310:GYG311 HIB310:HIC311 HRX310:HRY311 IBT310:IBU311 ILP310:ILQ311 IVL310:IVM311 JFH310:JFI311 JPD310:JPE311 JYZ310:JZA311 KIV310:KIW311 KSR310:KSS311 LCN310:LCO311 LMJ310:LMK311 LWF310:LWG311 MGB310:MGC311 MPX310:MPY311 MZT310:MZU311 NJP310:NJQ311 NTL310:NTM311 ODH310:ODI311 OND310:ONE311 OWZ310:OXA311 PGV310:PGW311 PQR310:PQS311 QAN310:QAO311 QKJ310:QKK311 QUF310:QUG311 REB310:REC311 RNX310:RNY311 RXT310:RXU311 SHP310:SHQ311 SRL310:SRM311 TBH310:TBI311 TLD310:TLE311 TUZ310:TVA311 UEV310:UEW311 UOR310:UOS311 UYN310:UYO311 VIJ310:VIK311 VSF310:VSG311 WCB310:WCC311 WLX310:WLY311 WVT310:WVU311 S310:S311 JO310:JO311 TK310:TK311 ADG310:ADG311 ANC310:ANC311 AWY310:AWY311 BGU310:BGU311 BQQ310:BQQ311 CAM310:CAM311 CKI310:CKI311 CUE310:CUE311 DEA310:DEA311 DNW310:DNW311 DXS310:DXS311 EHO310:EHO311 ERK310:ERK311 FBG310:FBG311 FLC310:FLC311 FUY310:FUY311 GEU310:GEU311 GOQ310:GOQ311 GYM310:GYM311 HII310:HII311 HSE310:HSE311 ICA310:ICA311 ILW310:ILW311 IVS310:IVS311 JFO310:JFO311 JPK310:JPK311 JZG310:JZG311 KJC310:KJC311 KSY310:KSY311 LCU310:LCU311 LMQ310:LMQ311 LWM310:LWM311 MGI310:MGI311 MQE310:MQE311 NAA310:NAA311 NJW310:NJW311 NTS310:NTS311 ODO310:ODO311 ONK310:ONK311 OXG310:OXG311 PHC310:PHC311 PQY310:PQY311 QAU310:QAU311 QKQ310:QKQ311 QUM310:QUM311 REI310:REI311 ROE310:ROE311 RYA310:RYA311 SHW310:SHW311 SRS310:SRS311 TBO310:TBO311 TLK310:TLK311 TVG310:TVG311 UFC310:UFC311 UOY310:UOY311 UYU310:UYU311 VIQ310:VIQ311 VSM310:VSM311 WCI310:WCI311 WME310:WME311 R328 L322:L328 O327:O328 T329:U329 JP329:JQ329 TL329:TM329 ADH329:ADI329 AND329:ANE329 AWZ329:AXA329 BGV329:BGW329 BQR329:BQS329 CAN329:CAO329 CKJ329:CKK329 CUF329:CUG329 DEB329:DEC329 DNX329:DNY329 DXT329:DXU329 EHP329:EHQ329 ERL329:ERM329 FBH329:FBI329 FLD329:FLE329 FUZ329:FVA329 GEV329:GEW329 GOR329:GOS329 GYN329:GYO329 HIJ329:HIK329 HSF329:HSG329 ICB329:ICC329 ILX329:ILY329 IVT329:IVU329 JFP329:JFQ329 JPL329:JPM329 JZH329:JZI329 KJD329:KJE329 KSZ329:KTA329 LCV329:LCW329 LMR329:LMS329 LWN329:LWO329 MGJ329:MGK329 MQF329:MQG329 NAB329:NAC329 NJX329:NJY329 NTT329:NTU329 ODP329:ODQ329 ONL329:ONM329 OXH329:OXI329 PHD329:PHE329 PQZ329:PRA329 QAV329:QAW329 QKR329:QKS329 QUN329:QUO329 REJ329:REK329 ROF329:ROG329 RYB329:RYC329 SHX329:SHY329 SRT329:SRU329 TBP329:TBQ329 TLL329:TLM329 TVH329:TVI329 UFD329:UFE329 UOZ329:UPA329 UYV329:UYW329 VIR329:VIS329 VSN329:VSO329 WCJ329:WCK329 WMF329:WMG329 WWB329:WWC329 P329:Q330 JL329:JM330 TH329:TI330 ADD329:ADE330 AMZ329:ANA330 AWV329:AWW330 BGR329:BGS330 BQN329:BQO330 CAJ329:CAK330 CKF329:CKG330 CUB329:CUC330 DDX329:DDY330 DNT329:DNU330 DXP329:DXQ330 EHL329:EHM330 ERH329:ERI330 FBD329:FBE330 FKZ329:FLA330 FUV329:FUW330 GER329:GES330 GON329:GOO330 GYJ329:GYK330 HIF329:HIG330 HSB329:HSC330 IBX329:IBY330 ILT329:ILU330 IVP329:IVQ330 JFL329:JFM330 JPH329:JPI330 JZD329:JZE330 KIZ329:KJA330 KSV329:KSW330 LCR329:LCS330 LMN329:LMO330 LWJ329:LWK330 MGF329:MGG330 MQB329:MQC330 MZX329:MZY330 NJT329:NJU330 NTP329:NTQ330 ODL329:ODM330 ONH329:ONI330 OXD329:OXE330 PGZ329:PHA330 PQV329:PQW330 QAR329:QAS330 QKN329:QKO330 QUJ329:QUK330 REF329:REG330 ROB329:ROC330 RXX329:RXY330 SHT329:SHU330 SRP329:SRQ330 TBL329:TBM330 TLH329:TLI330 TVD329:TVE330 UEZ329:UFA330 UOV329:UOW330 UYR329:UYS330 VIN329:VIO330 VSJ329:VSK330 WCF329:WCG330 WMB329:WMC330 WVX329:WVY330 JQ330 TM330 ADI330 ANE330 AXA330 BGW330 BQS330 CAO330 CKK330 CUG330 DEC330 DNY330 DXU330 EHQ330 ERM330 FBI330 FLE330 FVA330 GEW330 GOS330 GYO330 HIK330 HSG330 ICC330 ILY330 IVU330 JFQ330 JPM330 JZI330 KJE330 KTA330 LCW330 LMS330 LWO330 MGK330 MQG330 NAC330 NJY330 NTU330 ODQ330 ONM330 OXI330 PHE330 PRA330 QAW330 QKS330 QUO330 REK330 ROG330 RYC330 SHY330 SRU330 TBQ330 TLM330 TVI330 UFE330 UPA330 UYW330 VIS330 VSO330 WCK330 WMG330 WWC330 L329:M330 JH329:JI330 TD329:TE330 ACZ329:ADA330 AMV329:AMW330 AWR329:AWS330 BGN329:BGO330 BQJ329:BQK330 CAF329:CAG330 CKB329:CKC330 CTX329:CTY330 DDT329:DDU330 DNP329:DNQ330 DXL329:DXM330 EHH329:EHI330 ERD329:ERE330 FAZ329:FBA330 FKV329:FKW330 FUR329:FUS330 GEN329:GEO330 GOJ329:GOK330 GYF329:GYG330 HIB329:HIC330 HRX329:HRY330 IBT329:IBU330 ILP329:ILQ330 IVL329:IVM330 JFH329:JFI330 JPD329:JPE330 JYZ329:JZA330 KIV329:KIW330 KSR329:KSS330 LCN329:LCO330 LMJ329:LMK330 LWF329:LWG330 MGB329:MGC330 MPX329:MPY330 MZT329:MZU330 NJP329:NJQ330 NTL329:NTM330 ODH329:ODI330 OND329:ONE330 OWZ329:OXA330 PGV329:PGW330 PQR329:PQS330 QAN329:QAO330 QKJ329:QKK330 QUF329:QUG330 REB329:REC330 RNX329:RNY330 RXT329:RXU330 SHP329:SHQ330 SRL329:SRM330 TBH329:TBI330 TLD329:TLE330 TUZ329:TVA330 UEV329:UEW330 UOR329:UOS330 UYN329:UYO330 VIJ329:VIK330 VSF329:VSG330 WCB329:WCC330 WLX329:WLY330 WVT329:WVU330 S329:S330 JO329:JO330 TK329:TK330 ADG329:ADG330 ANC329:ANC330 AWY329:AWY330 BGU329:BGU330 BQQ329:BQQ330 CAM329:CAM330 CKI329:CKI330 CUE329:CUE330 DEA329:DEA330 DNW329:DNW330 DXS329:DXS330 EHO329:EHO330 ERK329:ERK330 FBG329:FBG330 FLC329:FLC330 FUY329:FUY330 GEU329:GEU330 GOQ329:GOQ330 GYM329:GYM330 HII329:HII330 HSE329:HSE330 ICA329:ICA330 ILW329:ILW330 IVS329:IVS330 JFO329:JFO330 JPK329:JPK330 JZG329:JZG330 KJC329:KJC330 KSY329:KSY330 LCU329:LCU330 LMQ329:LMQ330 LWM329:LWM330 MGI329:MGI330 MQE329:MQE330 NAA329:NAA330 NJW329:NJW330 NTS329:NTS330 ODO329:ODO330 ONK329:ONK330 OXG329:OXG330 PHC329:PHC330 PQY329:PQY330 QAU329:QAU330 QKQ329:QKQ330 QUM329:QUM330 REI329:REI330 ROE329:ROE330 RYA329:RYA330 SHW329:SHW330 SRS329:SRS330 TBO329:TBO330 TLK329:TLK330 TVG329:TVG330 UFC329:UFC330 UOY329:UOY330 UYU329:UYU330 VIQ329:VIQ330 VSM329:VSM330 WCI329:WCI330 WME329:WME330 O342:O343 R343 L336:L343" xr:uid="{2E76F932-9BF6-4C5F-B164-E37213F839E4}">
      <formula1>"□,■"</formula1>
    </dataValidation>
  </dataValidations>
  <pageMargins left="0.7" right="0.7" top="0.75" bottom="0.75" header="0.3" footer="0.3"/>
  <pageSetup paperSize="9" scale="50" fitToHeight="0" orientation="landscape" r:id="rId1"/>
  <rowBreaks count="13" manualBreakCount="13">
    <brk id="37" max="31" man="1"/>
    <brk id="69" max="31" man="1"/>
    <brk id="105" max="31" man="1"/>
    <brk id="137" max="31" man="1"/>
    <brk id="175" max="31" man="1"/>
    <brk id="187" max="31" man="1"/>
    <brk id="232" max="31" man="1"/>
    <brk id="270" max="31" man="1"/>
    <brk id="301" max="31" man="1"/>
    <brk id="330" max="31" man="1"/>
    <brk id="345" max="31" man="1"/>
    <brk id="396" max="31" man="1"/>
    <brk id="451"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1FAEA-808C-49DC-A509-FDF798859679}">
  <sheetPr>
    <tabColor theme="9" tint="0.59999389629810485"/>
    <pageSetUpPr fitToPage="1"/>
  </sheetPr>
  <dimension ref="A1:S43"/>
  <sheetViews>
    <sheetView view="pageBreakPreview" zoomScaleNormal="100" zoomScaleSheetLayoutView="100" workbookViewId="0">
      <selection activeCell="B11" sqref="B11:G11"/>
    </sheetView>
  </sheetViews>
  <sheetFormatPr defaultRowHeight="20.25" customHeight="1" x14ac:dyDescent="0.15"/>
  <cols>
    <col min="1" max="1" width="2.375" style="719" customWidth="1"/>
    <col min="2" max="2" width="25" style="721" bestFit="1" customWidth="1"/>
    <col min="3" max="3" width="41.75" style="721" customWidth="1"/>
    <col min="4" max="4" width="15.25" style="721" customWidth="1"/>
    <col min="5" max="5" width="44.25" style="721" customWidth="1"/>
    <col min="6" max="6" width="42" style="721" customWidth="1"/>
    <col min="7" max="7" width="22.5" style="721" customWidth="1"/>
    <col min="8" max="8" width="5.375" style="721" customWidth="1"/>
    <col min="9" max="9" width="15.375" style="721" customWidth="1"/>
    <col min="10" max="12" width="5.375" style="721" customWidth="1"/>
    <col min="13" max="13" width="6.5" style="721" customWidth="1"/>
    <col min="14" max="17" width="5.375" style="721" customWidth="1"/>
    <col min="18" max="16384" width="9" style="721"/>
  </cols>
  <sheetData>
    <row r="1" spans="1:17" s="718" customFormat="1" ht="20.25" customHeight="1" x14ac:dyDescent="0.15">
      <c r="A1" s="716"/>
      <c r="B1" s="717" t="s">
        <v>486</v>
      </c>
    </row>
    <row r="2" spans="1:17" ht="18.75" customHeight="1" x14ac:dyDescent="0.15">
      <c r="B2" s="720"/>
      <c r="C2" s="720"/>
      <c r="G2" s="722"/>
      <c r="H2" s="722"/>
      <c r="I2" s="722"/>
      <c r="J2" s="722"/>
      <c r="K2" s="722"/>
      <c r="L2" s="722"/>
      <c r="M2" s="722"/>
    </row>
    <row r="3" spans="1:17" ht="31.5" customHeight="1" x14ac:dyDescent="0.15">
      <c r="A3" s="723"/>
      <c r="B3" s="1047" t="s">
        <v>485</v>
      </c>
      <c r="C3" s="1047"/>
      <c r="D3" s="1047"/>
      <c r="E3" s="1047"/>
      <c r="F3" s="1047"/>
      <c r="G3" s="1047"/>
      <c r="H3" s="724"/>
      <c r="I3" s="724"/>
      <c r="J3" s="724"/>
      <c r="L3" s="725"/>
      <c r="M3" s="725"/>
      <c r="N3" s="725"/>
      <c r="O3" s="725"/>
      <c r="P3" s="725"/>
      <c r="Q3" s="725"/>
    </row>
    <row r="4" spans="1:17" ht="20.25" customHeight="1" x14ac:dyDescent="0.15">
      <c r="A4" s="723"/>
      <c r="B4" s="726" t="s">
        <v>484</v>
      </c>
      <c r="C4" s="724"/>
      <c r="D4" s="724"/>
      <c r="E4" s="724"/>
      <c r="F4" s="724"/>
      <c r="G4" s="724"/>
      <c r="H4" s="724"/>
      <c r="I4" s="724"/>
      <c r="J4" s="724"/>
      <c r="K4" s="724"/>
      <c r="L4" s="725"/>
      <c r="M4" s="725"/>
      <c r="N4" s="725"/>
      <c r="O4" s="725"/>
      <c r="P4" s="725"/>
      <c r="Q4" s="725"/>
    </row>
    <row r="5" spans="1:17" ht="20.25" customHeight="1" x14ac:dyDescent="0.15">
      <c r="A5" s="723"/>
      <c r="B5" s="726" t="s">
        <v>882</v>
      </c>
      <c r="C5" s="724"/>
      <c r="D5" s="724"/>
      <c r="E5" s="724"/>
      <c r="F5" s="724"/>
      <c r="G5" s="724"/>
      <c r="H5" s="724"/>
      <c r="I5" s="724"/>
      <c r="J5" s="724"/>
      <c r="K5" s="724"/>
      <c r="L5" s="725"/>
      <c r="M5" s="725"/>
      <c r="N5" s="725"/>
      <c r="O5" s="725"/>
      <c r="P5" s="725"/>
      <c r="Q5" s="725"/>
    </row>
    <row r="6" spans="1:17" ht="20.25" customHeight="1" x14ac:dyDescent="0.15">
      <c r="A6" s="725"/>
      <c r="B6" s="726" t="s">
        <v>483</v>
      </c>
      <c r="C6" s="727"/>
      <c r="D6" s="727"/>
      <c r="E6" s="727"/>
      <c r="F6" s="727"/>
      <c r="G6" s="727"/>
      <c r="H6" s="727"/>
      <c r="I6" s="727"/>
      <c r="J6" s="727"/>
      <c r="K6" s="727"/>
      <c r="L6" s="727"/>
      <c r="M6" s="727"/>
      <c r="N6" s="727"/>
      <c r="O6" s="727"/>
      <c r="P6" s="727"/>
      <c r="Q6" s="727"/>
    </row>
    <row r="7" spans="1:17" ht="20.25" customHeight="1" x14ac:dyDescent="0.15">
      <c r="A7" s="725"/>
      <c r="B7" s="726" t="s">
        <v>883</v>
      </c>
      <c r="C7" s="727"/>
      <c r="D7" s="727"/>
      <c r="E7" s="727"/>
      <c r="F7" s="727"/>
      <c r="G7" s="727"/>
      <c r="H7" s="727"/>
      <c r="I7" s="727"/>
      <c r="J7" s="727"/>
      <c r="K7" s="727"/>
      <c r="L7" s="727"/>
      <c r="M7" s="727"/>
      <c r="N7" s="727"/>
      <c r="O7" s="727"/>
      <c r="P7" s="727"/>
      <c r="Q7" s="727"/>
    </row>
    <row r="8" spans="1:17" ht="20.25" customHeight="1" x14ac:dyDescent="0.15">
      <c r="A8" s="725"/>
      <c r="B8" s="726" t="s">
        <v>1099</v>
      </c>
      <c r="C8" s="727"/>
      <c r="D8" s="727"/>
      <c r="E8" s="727"/>
      <c r="F8" s="727"/>
      <c r="G8" s="727"/>
      <c r="H8" s="727"/>
      <c r="I8" s="727"/>
      <c r="J8" s="727"/>
      <c r="K8" s="727"/>
      <c r="L8" s="727"/>
      <c r="M8" s="727"/>
      <c r="N8" s="727"/>
      <c r="O8" s="727"/>
      <c r="P8" s="727"/>
      <c r="Q8" s="727"/>
    </row>
    <row r="9" spans="1:17" ht="20.25" customHeight="1" x14ac:dyDescent="0.15">
      <c r="A9" s="725"/>
      <c r="B9" s="726" t="s">
        <v>884</v>
      </c>
      <c r="C9" s="727"/>
      <c r="D9" s="727"/>
      <c r="E9" s="727"/>
      <c r="F9" s="727"/>
      <c r="G9" s="727"/>
      <c r="H9" s="727"/>
      <c r="I9" s="727"/>
      <c r="J9" s="727"/>
      <c r="K9" s="727"/>
      <c r="L9" s="727"/>
      <c r="M9" s="727"/>
      <c r="N9" s="727"/>
      <c r="O9" s="727"/>
      <c r="P9" s="727"/>
      <c r="Q9" s="727"/>
    </row>
    <row r="10" spans="1:17" ht="50.25" customHeight="1" x14ac:dyDescent="0.15">
      <c r="A10" s="725"/>
      <c r="B10" s="1046" t="s">
        <v>1100</v>
      </c>
      <c r="C10" s="1046"/>
      <c r="D10" s="1046"/>
      <c r="E10" s="1046"/>
      <c r="F10" s="1046"/>
      <c r="G10" s="1046"/>
      <c r="H10" s="1046"/>
      <c r="I10" s="1046"/>
      <c r="J10" s="727"/>
      <c r="K10" s="727"/>
      <c r="L10" s="727"/>
      <c r="M10" s="727"/>
      <c r="N10" s="727"/>
      <c r="O10" s="727"/>
      <c r="P10" s="727"/>
      <c r="Q10" s="727"/>
    </row>
    <row r="11" spans="1:17" ht="21" customHeight="1" x14ac:dyDescent="0.15">
      <c r="A11" s="725"/>
      <c r="B11" s="1046" t="s">
        <v>885</v>
      </c>
      <c r="C11" s="1046"/>
      <c r="D11" s="1046"/>
      <c r="E11" s="1046"/>
      <c r="F11" s="1046"/>
      <c r="G11" s="1046"/>
    </row>
    <row r="12" spans="1:17" ht="20.25" customHeight="1" x14ac:dyDescent="0.15">
      <c r="A12" s="725"/>
      <c r="B12" s="726" t="s">
        <v>886</v>
      </c>
      <c r="C12" s="727"/>
      <c r="D12" s="727"/>
      <c r="E12" s="727"/>
      <c r="F12" s="727"/>
      <c r="G12" s="727"/>
      <c r="H12" s="727"/>
      <c r="I12" s="727"/>
      <c r="J12" s="727"/>
      <c r="K12" s="727"/>
      <c r="L12" s="727"/>
      <c r="M12" s="727"/>
      <c r="N12" s="727"/>
      <c r="O12" s="727"/>
      <c r="P12" s="727"/>
      <c r="Q12" s="727"/>
    </row>
    <row r="13" spans="1:17" ht="20.25" customHeight="1" x14ac:dyDescent="0.15">
      <c r="A13" s="725"/>
      <c r="B13" s="726" t="s">
        <v>482</v>
      </c>
      <c r="C13" s="727"/>
      <c r="D13" s="727"/>
      <c r="E13" s="727"/>
      <c r="F13" s="727"/>
      <c r="G13" s="727"/>
      <c r="H13" s="727"/>
      <c r="I13" s="727"/>
      <c r="J13" s="727"/>
      <c r="K13" s="727"/>
      <c r="L13" s="727"/>
      <c r="M13" s="727"/>
      <c r="N13" s="727"/>
      <c r="O13" s="727"/>
      <c r="P13" s="727"/>
      <c r="Q13" s="727"/>
    </row>
    <row r="14" spans="1:17" ht="20.25" customHeight="1" x14ac:dyDescent="0.15">
      <c r="A14" s="725"/>
      <c r="B14" s="726" t="s">
        <v>298</v>
      </c>
      <c r="C14" s="727"/>
      <c r="D14" s="727"/>
      <c r="E14" s="727"/>
      <c r="F14" s="727"/>
      <c r="G14" s="727"/>
      <c r="H14" s="727"/>
      <c r="I14" s="727"/>
      <c r="J14" s="727"/>
      <c r="K14" s="727"/>
      <c r="L14" s="727"/>
      <c r="M14" s="727"/>
      <c r="N14" s="727"/>
      <c r="O14" s="727"/>
      <c r="P14" s="727"/>
      <c r="Q14" s="727"/>
    </row>
    <row r="15" spans="1:17" ht="20.25" customHeight="1" x14ac:dyDescent="0.15">
      <c r="A15" s="725"/>
      <c r="B15" s="726" t="s">
        <v>481</v>
      </c>
      <c r="C15" s="727"/>
      <c r="D15" s="727"/>
      <c r="E15" s="727"/>
      <c r="F15" s="727"/>
      <c r="G15" s="727"/>
      <c r="H15" s="727"/>
      <c r="I15" s="727"/>
      <c r="J15" s="727"/>
      <c r="K15" s="727"/>
      <c r="L15" s="727"/>
      <c r="M15" s="727"/>
      <c r="N15" s="727"/>
      <c r="O15" s="727"/>
      <c r="P15" s="727"/>
      <c r="Q15" s="727"/>
    </row>
    <row r="16" spans="1:17" ht="20.25" customHeight="1" x14ac:dyDescent="0.15">
      <c r="A16" s="725"/>
      <c r="B16" s="726" t="s">
        <v>887</v>
      </c>
      <c r="C16" s="727"/>
      <c r="D16" s="727"/>
      <c r="E16" s="727"/>
      <c r="F16" s="727"/>
      <c r="G16" s="727"/>
      <c r="H16" s="727"/>
      <c r="I16" s="727"/>
      <c r="J16" s="727"/>
      <c r="K16" s="727"/>
      <c r="L16" s="727"/>
      <c r="M16" s="727"/>
      <c r="N16" s="727"/>
      <c r="O16" s="727"/>
      <c r="P16" s="727"/>
      <c r="Q16" s="727"/>
    </row>
    <row r="17" spans="1:17" ht="20.25" customHeight="1" x14ac:dyDescent="0.15">
      <c r="A17" s="725"/>
      <c r="B17" s="726" t="s">
        <v>888</v>
      </c>
      <c r="C17" s="727"/>
      <c r="D17" s="727"/>
      <c r="E17" s="727"/>
      <c r="F17" s="727"/>
      <c r="G17" s="727"/>
      <c r="H17" s="727"/>
      <c r="I17" s="727"/>
      <c r="J17" s="727"/>
      <c r="K17" s="727"/>
      <c r="L17" s="727"/>
      <c r="M17" s="727"/>
      <c r="N17" s="727"/>
      <c r="O17" s="727"/>
      <c r="P17" s="727"/>
      <c r="Q17" s="727"/>
    </row>
    <row r="18" spans="1:17" ht="20.25" customHeight="1" x14ac:dyDescent="0.15">
      <c r="A18" s="725"/>
      <c r="B18" s="726" t="s">
        <v>889</v>
      </c>
      <c r="C18" s="727"/>
      <c r="D18" s="727"/>
      <c r="E18" s="727"/>
      <c r="F18" s="727"/>
      <c r="G18" s="727"/>
      <c r="H18" s="727"/>
      <c r="I18" s="727"/>
      <c r="J18" s="727"/>
      <c r="K18" s="727"/>
      <c r="L18" s="727"/>
      <c r="M18" s="727"/>
      <c r="N18" s="727"/>
      <c r="O18" s="727"/>
      <c r="P18" s="727"/>
      <c r="Q18" s="727"/>
    </row>
    <row r="19" spans="1:17" ht="45" customHeight="1" x14ac:dyDescent="0.15">
      <c r="A19" s="725"/>
      <c r="B19" s="1046" t="s">
        <v>890</v>
      </c>
      <c r="C19" s="1048"/>
      <c r="D19" s="1048"/>
      <c r="E19" s="1048"/>
      <c r="F19" s="1048"/>
      <c r="G19" s="1048"/>
      <c r="H19" s="727"/>
      <c r="I19" s="727"/>
      <c r="J19" s="727"/>
      <c r="K19" s="727"/>
      <c r="L19" s="727"/>
      <c r="M19" s="727"/>
      <c r="N19" s="727"/>
      <c r="O19" s="727"/>
      <c r="P19" s="727"/>
      <c r="Q19" s="727"/>
    </row>
    <row r="20" spans="1:17" ht="20.25" customHeight="1" x14ac:dyDescent="0.15">
      <c r="A20" s="725"/>
      <c r="B20" s="726" t="s">
        <v>891</v>
      </c>
      <c r="C20" s="727"/>
      <c r="D20" s="727"/>
      <c r="E20" s="727"/>
      <c r="F20" s="726"/>
      <c r="G20" s="726"/>
      <c r="H20" s="727"/>
      <c r="I20" s="727"/>
      <c r="J20" s="727"/>
      <c r="K20" s="727"/>
      <c r="L20" s="727"/>
      <c r="M20" s="727"/>
      <c r="N20" s="727"/>
      <c r="O20" s="727"/>
      <c r="P20" s="727"/>
      <c r="Q20" s="727"/>
    </row>
    <row r="21" spans="1:17" s="729" customFormat="1" ht="19.5" customHeight="1" x14ac:dyDescent="0.15">
      <c r="A21" s="728"/>
      <c r="B21" s="726" t="s">
        <v>892</v>
      </c>
    </row>
    <row r="22" spans="1:17" s="729" customFormat="1" ht="19.5" customHeight="1" x14ac:dyDescent="0.15">
      <c r="A22" s="728"/>
      <c r="B22" s="726" t="s">
        <v>893</v>
      </c>
    </row>
    <row r="23" spans="1:17" s="729" customFormat="1" ht="19.5" customHeight="1" x14ac:dyDescent="0.15">
      <c r="A23" s="728"/>
      <c r="B23" s="726" t="s">
        <v>894</v>
      </c>
      <c r="K23" s="730"/>
      <c r="L23" s="730"/>
      <c r="M23" s="730"/>
      <c r="N23" s="730"/>
    </row>
    <row r="24" spans="1:17" s="729" customFormat="1" ht="19.5" customHeight="1" x14ac:dyDescent="0.15">
      <c r="A24" s="728"/>
      <c r="B24" s="726" t="s">
        <v>895</v>
      </c>
      <c r="K24" s="730"/>
    </row>
    <row r="25" spans="1:17" s="729" customFormat="1" ht="19.5" customHeight="1" x14ac:dyDescent="0.15">
      <c r="A25" s="728"/>
      <c r="B25" s="726" t="s">
        <v>896</v>
      </c>
      <c r="K25" s="730"/>
    </row>
    <row r="26" spans="1:17" s="729" customFormat="1" ht="19.5" customHeight="1" x14ac:dyDescent="0.15">
      <c r="A26" s="728"/>
      <c r="B26" s="726" t="s">
        <v>897</v>
      </c>
    </row>
    <row r="27" spans="1:17" s="729" customFormat="1" ht="19.5" customHeight="1" x14ac:dyDescent="0.15">
      <c r="A27" s="728"/>
      <c r="B27" s="726" t="s">
        <v>898</v>
      </c>
    </row>
    <row r="28" spans="1:17" s="729" customFormat="1" ht="20.25" customHeight="1" x14ac:dyDescent="0.15">
      <c r="A28" s="728"/>
      <c r="B28" s="726" t="s">
        <v>899</v>
      </c>
    </row>
    <row r="29" spans="1:17" ht="20.25" customHeight="1" x14ac:dyDescent="0.15">
      <c r="A29" s="721"/>
      <c r="B29" s="726" t="s">
        <v>480</v>
      </c>
      <c r="C29" s="727"/>
      <c r="D29" s="727"/>
      <c r="E29" s="727"/>
      <c r="F29" s="727"/>
      <c r="G29" s="727"/>
      <c r="H29" s="727"/>
      <c r="I29" s="727"/>
      <c r="J29" s="727"/>
      <c r="K29" s="727"/>
    </row>
    <row r="30" spans="1:17" ht="19.5" customHeight="1" x14ac:dyDescent="0.15">
      <c r="A30" s="721"/>
      <c r="B30" s="726" t="s">
        <v>165</v>
      </c>
      <c r="C30" s="727"/>
      <c r="D30" s="727"/>
      <c r="E30" s="727"/>
      <c r="F30" s="727"/>
      <c r="G30" s="727"/>
      <c r="H30" s="727"/>
      <c r="I30" s="727"/>
      <c r="J30" s="727"/>
      <c r="K30" s="727"/>
    </row>
    <row r="31" spans="1:17" s="731" customFormat="1" ht="20.25" customHeight="1" x14ac:dyDescent="0.15">
      <c r="B31" s="1046" t="s">
        <v>900</v>
      </c>
      <c r="C31" s="1046"/>
      <c r="D31" s="1046"/>
      <c r="E31" s="1046"/>
      <c r="F31" s="1046"/>
      <c r="G31" s="1046"/>
    </row>
    <row r="32" spans="1:17" s="731" customFormat="1" ht="20.25" customHeight="1" x14ac:dyDescent="0.15">
      <c r="B32" s="726" t="s">
        <v>901</v>
      </c>
      <c r="C32" s="729"/>
      <c r="D32" s="729"/>
      <c r="E32" s="729"/>
    </row>
    <row r="33" spans="1:19" s="731" customFormat="1" ht="20.25" customHeight="1" x14ac:dyDescent="0.15">
      <c r="B33" s="726" t="s">
        <v>902</v>
      </c>
      <c r="C33" s="729"/>
      <c r="D33" s="729"/>
      <c r="E33" s="729"/>
    </row>
    <row r="34" spans="1:19" s="731" customFormat="1" ht="35.25" customHeight="1" x14ac:dyDescent="0.15">
      <c r="B34" s="1047" t="s">
        <v>903</v>
      </c>
      <c r="C34" s="1047"/>
      <c r="D34" s="1047"/>
      <c r="E34" s="1047"/>
      <c r="F34" s="1047"/>
      <c r="G34" s="1047"/>
      <c r="H34" s="1047"/>
      <c r="I34" s="1047"/>
      <c r="J34" s="1047"/>
      <c r="K34" s="1047"/>
      <c r="L34" s="1047"/>
      <c r="M34" s="1047"/>
      <c r="N34" s="1047"/>
      <c r="O34" s="1047"/>
      <c r="P34" s="1047"/>
      <c r="Q34" s="1047"/>
      <c r="S34" s="732"/>
    </row>
    <row r="35" spans="1:19" s="731" customFormat="1" ht="20.25" customHeight="1" x14ac:dyDescent="0.15">
      <c r="B35" s="1046" t="s">
        <v>904</v>
      </c>
      <c r="C35" s="1046"/>
      <c r="D35" s="1046"/>
      <c r="E35" s="1046"/>
      <c r="F35" s="1046"/>
      <c r="G35" s="1046"/>
    </row>
    <row r="36" spans="1:19" ht="20.25" customHeight="1" x14ac:dyDescent="0.15">
      <c r="B36" s="1046" t="s">
        <v>905</v>
      </c>
      <c r="C36" s="1046"/>
      <c r="D36" s="1046"/>
      <c r="E36" s="1046"/>
      <c r="F36" s="1046"/>
      <c r="G36" s="1046"/>
    </row>
    <row r="37" spans="1:19" ht="20.25" customHeight="1" x14ac:dyDescent="0.15">
      <c r="B37" s="1046" t="s">
        <v>906</v>
      </c>
      <c r="C37" s="1046"/>
      <c r="D37" s="1046"/>
      <c r="E37" s="1046"/>
      <c r="F37" s="1046"/>
      <c r="G37" s="1046"/>
    </row>
    <row r="38" spans="1:19" s="731" customFormat="1" ht="20.25" customHeight="1" x14ac:dyDescent="0.15">
      <c r="B38" s="1046" t="s">
        <v>907</v>
      </c>
      <c r="C38" s="1046"/>
      <c r="D38" s="1046"/>
      <c r="E38" s="1046"/>
      <c r="F38" s="1046"/>
      <c r="G38" s="1046"/>
      <c r="H38" s="1046"/>
      <c r="I38" s="1046"/>
      <c r="J38" s="1046"/>
      <c r="K38" s="1046"/>
      <c r="L38" s="1046"/>
      <c r="M38" s="1046"/>
      <c r="N38" s="1046"/>
      <c r="O38" s="1046"/>
      <c r="P38" s="1046"/>
      <c r="Q38" s="1046"/>
      <c r="S38" s="732"/>
    </row>
    <row r="39" spans="1:19" s="718" customFormat="1" ht="20.25" customHeight="1" x14ac:dyDescent="0.15">
      <c r="A39" s="716"/>
      <c r="B39" s="726" t="s">
        <v>166</v>
      </c>
      <c r="C39" s="725"/>
      <c r="D39" s="725"/>
      <c r="E39" s="725"/>
    </row>
    <row r="40" spans="1:19" ht="20.25" customHeight="1" x14ac:dyDescent="0.15">
      <c r="A40" s="723"/>
      <c r="F40" s="724"/>
      <c r="G40" s="724"/>
      <c r="H40" s="724"/>
      <c r="I40" s="724"/>
      <c r="J40" s="724"/>
      <c r="K40" s="724"/>
    </row>
    <row r="41" spans="1:19" ht="20.25" customHeight="1" x14ac:dyDescent="0.15">
      <c r="B41" s="717" t="s">
        <v>162</v>
      </c>
      <c r="C41" s="718"/>
      <c r="D41" s="718"/>
      <c r="E41" s="718"/>
    </row>
    <row r="43" spans="1:19" ht="20.25" customHeight="1" x14ac:dyDescent="0.15">
      <c r="B43" s="726" t="s">
        <v>108</v>
      </c>
      <c r="C43" s="724"/>
      <c r="D43" s="724"/>
      <c r="E43" s="724"/>
    </row>
  </sheetData>
  <mergeCells count="10">
    <mergeCell ref="B35:G35"/>
    <mergeCell ref="B36:G36"/>
    <mergeCell ref="B37:G37"/>
    <mergeCell ref="B38:Q38"/>
    <mergeCell ref="B3:G3"/>
    <mergeCell ref="B10:I10"/>
    <mergeCell ref="B11:G11"/>
    <mergeCell ref="B19:G19"/>
    <mergeCell ref="B31:G31"/>
    <mergeCell ref="B34:Q34"/>
  </mergeCells>
  <phoneticPr fontId="5"/>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Y46"/>
  <sheetViews>
    <sheetView view="pageBreakPreview" zoomScaleNormal="100" zoomScaleSheetLayoutView="100" workbookViewId="0"/>
  </sheetViews>
  <sheetFormatPr defaultColWidth="3.5" defaultRowHeight="13.5" x14ac:dyDescent="0.15"/>
  <cols>
    <col min="1" max="1" width="2.375" style="210" customWidth="1"/>
    <col min="2" max="2" width="3" style="211" customWidth="1"/>
    <col min="3" max="7" width="3.5" style="210" customWidth="1"/>
    <col min="8" max="25" width="4.5" style="210" customWidth="1"/>
    <col min="26" max="16384" width="3.5" style="210"/>
  </cols>
  <sheetData>
    <row r="2" spans="2:25" x14ac:dyDescent="0.15">
      <c r="B2" s="210" t="s">
        <v>564</v>
      </c>
    </row>
    <row r="4" spans="2:25" x14ac:dyDescent="0.15">
      <c r="B4" s="1056" t="s">
        <v>563</v>
      </c>
      <c r="C4" s="1056"/>
      <c r="D4" s="1056"/>
      <c r="E4" s="1056"/>
      <c r="F4" s="1056"/>
      <c r="G4" s="1056"/>
      <c r="H4" s="1056"/>
      <c r="I4" s="1056"/>
      <c r="J4" s="1056"/>
      <c r="K4" s="1056"/>
      <c r="L4" s="1056"/>
      <c r="M4" s="1056"/>
      <c r="N4" s="1056"/>
      <c r="O4" s="1056"/>
      <c r="P4" s="1056"/>
      <c r="Q4" s="1056"/>
      <c r="R4" s="1056"/>
      <c r="S4" s="1056"/>
      <c r="T4" s="1056"/>
      <c r="U4" s="1056"/>
      <c r="V4" s="1056"/>
      <c r="W4" s="1056"/>
      <c r="X4" s="1056"/>
      <c r="Y4" s="1056"/>
    </row>
    <row r="6" spans="2:25" ht="30" customHeight="1" x14ac:dyDescent="0.15">
      <c r="B6" s="242">
        <v>1</v>
      </c>
      <c r="C6" s="241" t="s">
        <v>562</v>
      </c>
      <c r="D6" s="244"/>
      <c r="E6" s="244"/>
      <c r="F6" s="244"/>
      <c r="G6" s="243"/>
      <c r="H6" s="1057"/>
      <c r="I6" s="1058"/>
      <c r="J6" s="1058"/>
      <c r="K6" s="1058"/>
      <c r="L6" s="1058"/>
      <c r="M6" s="1058"/>
      <c r="N6" s="1058"/>
      <c r="O6" s="1058"/>
      <c r="P6" s="1058"/>
      <c r="Q6" s="1058"/>
      <c r="R6" s="1058"/>
      <c r="S6" s="1058"/>
      <c r="T6" s="1058"/>
      <c r="U6" s="1058"/>
      <c r="V6" s="1058"/>
      <c r="W6" s="1058"/>
      <c r="X6" s="1058"/>
      <c r="Y6" s="1059"/>
    </row>
    <row r="7" spans="2:25" ht="30" customHeight="1" x14ac:dyDescent="0.15">
      <c r="B7" s="242">
        <v>2</v>
      </c>
      <c r="C7" s="241" t="s">
        <v>129</v>
      </c>
      <c r="D7" s="241"/>
      <c r="E7" s="241"/>
      <c r="F7" s="241"/>
      <c r="G7" s="240"/>
      <c r="H7" s="200" t="s">
        <v>311</v>
      </c>
      <c r="I7" s="241" t="s">
        <v>327</v>
      </c>
      <c r="J7" s="241"/>
      <c r="K7" s="241"/>
      <c r="L7" s="241"/>
      <c r="M7" s="54" t="s">
        <v>311</v>
      </c>
      <c r="N7" s="241" t="s">
        <v>326</v>
      </c>
      <c r="O7" s="241"/>
      <c r="P7" s="241"/>
      <c r="Q7" s="241"/>
      <c r="R7" s="54" t="s">
        <v>311</v>
      </c>
      <c r="S7" s="241" t="s">
        <v>325</v>
      </c>
      <c r="T7" s="241"/>
      <c r="U7" s="241"/>
      <c r="V7" s="241"/>
      <c r="W7" s="241"/>
      <c r="X7" s="241"/>
      <c r="Y7" s="240"/>
    </row>
    <row r="8" spans="2:25" ht="30" customHeight="1" x14ac:dyDescent="0.15">
      <c r="B8" s="239">
        <v>3</v>
      </c>
      <c r="C8" s="220" t="s">
        <v>561</v>
      </c>
      <c r="D8" s="220"/>
      <c r="E8" s="220"/>
      <c r="F8" s="220"/>
      <c r="G8" s="237"/>
      <c r="H8" s="48" t="s">
        <v>311</v>
      </c>
      <c r="I8" s="238" t="s">
        <v>560</v>
      </c>
      <c r="J8" s="220"/>
      <c r="K8" s="220"/>
      <c r="L8" s="220"/>
      <c r="M8" s="220"/>
      <c r="N8" s="220"/>
      <c r="O8" s="220"/>
      <c r="P8" s="48" t="s">
        <v>311</v>
      </c>
      <c r="Q8" s="238" t="s">
        <v>559</v>
      </c>
      <c r="R8" s="220"/>
      <c r="S8" s="220"/>
      <c r="T8" s="220"/>
      <c r="U8" s="220"/>
      <c r="V8" s="220"/>
      <c r="W8" s="220"/>
      <c r="X8" s="220"/>
      <c r="Y8" s="237"/>
    </row>
    <row r="9" spans="2:25" ht="30" customHeight="1" x14ac:dyDescent="0.15">
      <c r="B9" s="239"/>
      <c r="C9" s="220"/>
      <c r="D9" s="220"/>
      <c r="E9" s="220"/>
      <c r="F9" s="220"/>
      <c r="G9" s="237"/>
      <c r="H9" s="48" t="s">
        <v>311</v>
      </c>
      <c r="I9" s="238" t="s">
        <v>558</v>
      </c>
      <c r="J9" s="220"/>
      <c r="K9" s="220"/>
      <c r="L9" s="220"/>
      <c r="M9" s="220"/>
      <c r="N9" s="220"/>
      <c r="O9" s="220"/>
      <c r="P9" s="48" t="s">
        <v>311</v>
      </c>
      <c r="Q9" s="238" t="s">
        <v>557</v>
      </c>
      <c r="R9" s="220"/>
      <c r="S9" s="220"/>
      <c r="T9" s="220"/>
      <c r="U9" s="220"/>
      <c r="V9" s="220"/>
      <c r="W9" s="220"/>
      <c r="X9" s="220"/>
      <c r="Y9" s="237"/>
    </row>
    <row r="10" spans="2:25" ht="30" customHeight="1" x14ac:dyDescent="0.15">
      <c r="B10" s="239"/>
      <c r="C10" s="220"/>
      <c r="D10" s="220"/>
      <c r="E10" s="220"/>
      <c r="F10" s="220"/>
      <c r="G10" s="237"/>
      <c r="H10" s="48" t="s">
        <v>311</v>
      </c>
      <c r="I10" s="238" t="s">
        <v>556</v>
      </c>
      <c r="J10" s="220"/>
      <c r="K10" s="220"/>
      <c r="L10" s="220"/>
      <c r="M10" s="220"/>
      <c r="N10" s="220"/>
      <c r="O10" s="220"/>
      <c r="P10" s="220"/>
      <c r="Q10" s="238"/>
      <c r="R10" s="220"/>
      <c r="S10" s="220"/>
      <c r="T10" s="220"/>
      <c r="U10" s="220"/>
      <c r="V10" s="220"/>
      <c r="W10" s="220"/>
      <c r="X10" s="220"/>
      <c r="Y10" s="237"/>
    </row>
    <row r="11" spans="2:25" x14ac:dyDescent="0.15">
      <c r="B11" s="236"/>
      <c r="C11" s="234"/>
      <c r="D11" s="234"/>
      <c r="E11" s="234"/>
      <c r="F11" s="234"/>
      <c r="G11" s="233"/>
      <c r="H11" s="235"/>
      <c r="I11" s="234"/>
      <c r="J11" s="234"/>
      <c r="K11" s="234"/>
      <c r="L11" s="234"/>
      <c r="M11" s="234"/>
      <c r="N11" s="234"/>
      <c r="O11" s="234"/>
      <c r="P11" s="234"/>
      <c r="Q11" s="234"/>
      <c r="R11" s="234"/>
      <c r="S11" s="234"/>
      <c r="T11" s="234"/>
      <c r="U11" s="234"/>
      <c r="V11" s="234"/>
      <c r="W11" s="234"/>
      <c r="X11" s="234"/>
      <c r="Y11" s="233"/>
    </row>
    <row r="12" spans="2:25" ht="29.25" customHeight="1" x14ac:dyDescent="0.15">
      <c r="B12" s="232">
        <v>4</v>
      </c>
      <c r="C12" s="1060" t="s">
        <v>94</v>
      </c>
      <c r="D12" s="1060"/>
      <c r="E12" s="1060"/>
      <c r="F12" s="1060"/>
      <c r="G12" s="1061"/>
      <c r="H12" s="228" t="s">
        <v>555</v>
      </c>
      <c r="I12" s="220"/>
      <c r="Y12" s="222"/>
    </row>
    <row r="13" spans="2:25" ht="19.5" customHeight="1" x14ac:dyDescent="0.15">
      <c r="B13" s="223"/>
      <c r="G13" s="222"/>
      <c r="H13" s="221"/>
      <c r="I13" s="220" t="s">
        <v>233</v>
      </c>
      <c r="J13" s="220"/>
      <c r="K13" s="220"/>
      <c r="L13" s="220"/>
      <c r="M13" s="220"/>
      <c r="N13" s="220"/>
      <c r="O13" s="220"/>
      <c r="P13" s="220"/>
      <c r="Q13" s="220"/>
      <c r="R13" s="220"/>
      <c r="S13" s="220"/>
      <c r="T13" s="220"/>
      <c r="U13" s="220"/>
      <c r="Y13" s="222"/>
    </row>
    <row r="14" spans="2:25" ht="12" customHeight="1" x14ac:dyDescent="0.15">
      <c r="B14" s="223"/>
      <c r="G14" s="222"/>
      <c r="H14" s="221"/>
      <c r="I14" s="1049" t="s">
        <v>95</v>
      </c>
      <c r="J14" s="1049"/>
      <c r="K14" s="1049"/>
      <c r="L14" s="1049"/>
      <c r="M14" s="1049"/>
      <c r="N14" s="1049"/>
      <c r="O14" s="1049"/>
      <c r="P14" s="1049"/>
      <c r="Q14" s="1062" t="s">
        <v>96</v>
      </c>
      <c r="R14" s="1063"/>
      <c r="S14" s="1063"/>
      <c r="T14" s="1063"/>
      <c r="U14" s="1063"/>
      <c r="V14" s="1063"/>
      <c r="W14" s="1064"/>
      <c r="Y14" s="222"/>
    </row>
    <row r="15" spans="2:25" ht="12" customHeight="1" x14ac:dyDescent="0.15">
      <c r="B15" s="223"/>
      <c r="G15" s="222"/>
      <c r="H15" s="221"/>
      <c r="I15" s="1049"/>
      <c r="J15" s="1049"/>
      <c r="K15" s="1049"/>
      <c r="L15" s="1049"/>
      <c r="M15" s="1049"/>
      <c r="N15" s="1049"/>
      <c r="O15" s="1049"/>
      <c r="P15" s="1049"/>
      <c r="Q15" s="1065"/>
      <c r="R15" s="1066"/>
      <c r="S15" s="1066"/>
      <c r="T15" s="1066"/>
      <c r="U15" s="1066"/>
      <c r="V15" s="1066"/>
      <c r="W15" s="1067"/>
      <c r="Y15" s="222"/>
    </row>
    <row r="16" spans="2:25" ht="12" customHeight="1" x14ac:dyDescent="0.15">
      <c r="B16" s="223"/>
      <c r="G16" s="222"/>
      <c r="H16" s="221"/>
      <c r="I16" s="1049" t="s">
        <v>97</v>
      </c>
      <c r="J16" s="1049"/>
      <c r="K16" s="1049"/>
      <c r="L16" s="1049"/>
      <c r="M16" s="1049"/>
      <c r="N16" s="1049"/>
      <c r="O16" s="1049"/>
      <c r="P16" s="1049"/>
      <c r="Q16" s="1050"/>
      <c r="R16" s="1051"/>
      <c r="S16" s="1051"/>
      <c r="T16" s="1051"/>
      <c r="U16" s="1051"/>
      <c r="V16" s="1051"/>
      <c r="W16" s="1052"/>
      <c r="Y16" s="222"/>
    </row>
    <row r="17" spans="2:25" ht="12" customHeight="1" x14ac:dyDescent="0.15">
      <c r="B17" s="223"/>
      <c r="G17" s="222"/>
      <c r="H17" s="221"/>
      <c r="I17" s="1049"/>
      <c r="J17" s="1049"/>
      <c r="K17" s="1049"/>
      <c r="L17" s="1049"/>
      <c r="M17" s="1049"/>
      <c r="N17" s="1049"/>
      <c r="O17" s="1049"/>
      <c r="P17" s="1049"/>
      <c r="Q17" s="1053"/>
      <c r="R17" s="1054"/>
      <c r="S17" s="1054"/>
      <c r="T17" s="1054"/>
      <c r="U17" s="1054"/>
      <c r="V17" s="1054"/>
      <c r="W17" s="1055"/>
      <c r="Y17" s="222"/>
    </row>
    <row r="18" spans="2:25" ht="12" customHeight="1" x14ac:dyDescent="0.15">
      <c r="B18" s="223"/>
      <c r="G18" s="222"/>
      <c r="H18" s="221"/>
      <c r="I18" s="1049" t="s">
        <v>132</v>
      </c>
      <c r="J18" s="1049"/>
      <c r="K18" s="1049"/>
      <c r="L18" s="1049"/>
      <c r="M18" s="1049"/>
      <c r="N18" s="1049"/>
      <c r="O18" s="1049"/>
      <c r="P18" s="1049"/>
      <c r="Q18" s="1050"/>
      <c r="R18" s="1051"/>
      <c r="S18" s="1051"/>
      <c r="T18" s="1051"/>
      <c r="U18" s="1051"/>
      <c r="V18" s="1051"/>
      <c r="W18" s="1052"/>
      <c r="Y18" s="222"/>
    </row>
    <row r="19" spans="2:25" ht="12" customHeight="1" x14ac:dyDescent="0.15">
      <c r="B19" s="223"/>
      <c r="G19" s="222"/>
      <c r="H19" s="221"/>
      <c r="I19" s="1049"/>
      <c r="J19" s="1049"/>
      <c r="K19" s="1049"/>
      <c r="L19" s="1049"/>
      <c r="M19" s="1049"/>
      <c r="N19" s="1049"/>
      <c r="O19" s="1049"/>
      <c r="P19" s="1049"/>
      <c r="Q19" s="1053"/>
      <c r="R19" s="1054"/>
      <c r="S19" s="1054"/>
      <c r="T19" s="1054"/>
      <c r="U19" s="1054"/>
      <c r="V19" s="1054"/>
      <c r="W19" s="1055"/>
      <c r="Y19" s="222"/>
    </row>
    <row r="20" spans="2:25" ht="12" customHeight="1" x14ac:dyDescent="0.15">
      <c r="B20" s="223"/>
      <c r="G20" s="222"/>
      <c r="H20" s="221"/>
      <c r="I20" s="1049" t="s">
        <v>554</v>
      </c>
      <c r="J20" s="1049"/>
      <c r="K20" s="1049"/>
      <c r="L20" s="1049"/>
      <c r="M20" s="1049"/>
      <c r="N20" s="1049"/>
      <c r="O20" s="1049"/>
      <c r="P20" s="1049"/>
      <c r="Q20" s="1050"/>
      <c r="R20" s="1051"/>
      <c r="S20" s="1051"/>
      <c r="T20" s="1051"/>
      <c r="U20" s="1051"/>
      <c r="V20" s="1051"/>
      <c r="W20" s="1052"/>
      <c r="Y20" s="222"/>
    </row>
    <row r="21" spans="2:25" ht="12" customHeight="1" x14ac:dyDescent="0.15">
      <c r="B21" s="223"/>
      <c r="G21" s="222"/>
      <c r="H21" s="221"/>
      <c r="I21" s="1049"/>
      <c r="J21" s="1049"/>
      <c r="K21" s="1049"/>
      <c r="L21" s="1049"/>
      <c r="M21" s="1049"/>
      <c r="N21" s="1049"/>
      <c r="O21" s="1049"/>
      <c r="P21" s="1049"/>
      <c r="Q21" s="1053"/>
      <c r="R21" s="1054"/>
      <c r="S21" s="1054"/>
      <c r="T21" s="1054"/>
      <c r="U21" s="1054"/>
      <c r="V21" s="1054"/>
      <c r="W21" s="1055"/>
      <c r="Y21" s="222"/>
    </row>
    <row r="22" spans="2:25" ht="12" customHeight="1" x14ac:dyDescent="0.15">
      <c r="B22" s="223"/>
      <c r="G22" s="222"/>
      <c r="H22" s="221"/>
      <c r="I22" s="1049" t="s">
        <v>98</v>
      </c>
      <c r="J22" s="1049"/>
      <c r="K22" s="1049"/>
      <c r="L22" s="1049"/>
      <c r="M22" s="1049"/>
      <c r="N22" s="1049"/>
      <c r="O22" s="1049"/>
      <c r="P22" s="1049"/>
      <c r="Q22" s="1050"/>
      <c r="R22" s="1051"/>
      <c r="S22" s="1051"/>
      <c r="T22" s="1051"/>
      <c r="U22" s="1051"/>
      <c r="V22" s="1051"/>
      <c r="W22" s="1052"/>
      <c r="Y22" s="222"/>
    </row>
    <row r="23" spans="2:25" ht="12" customHeight="1" x14ac:dyDescent="0.15">
      <c r="B23" s="223"/>
      <c r="G23" s="222"/>
      <c r="H23" s="221"/>
      <c r="I23" s="1049"/>
      <c r="J23" s="1049"/>
      <c r="K23" s="1049"/>
      <c r="L23" s="1049"/>
      <c r="M23" s="1049"/>
      <c r="N23" s="1049"/>
      <c r="O23" s="1049"/>
      <c r="P23" s="1049"/>
      <c r="Q23" s="1053"/>
      <c r="R23" s="1054"/>
      <c r="S23" s="1054"/>
      <c r="T23" s="1054"/>
      <c r="U23" s="1054"/>
      <c r="V23" s="1054"/>
      <c r="W23" s="1055"/>
      <c r="Y23" s="222"/>
    </row>
    <row r="24" spans="2:25" ht="12" customHeight="1" x14ac:dyDescent="0.15">
      <c r="B24" s="223"/>
      <c r="G24" s="222"/>
      <c r="H24" s="221"/>
      <c r="I24" s="1062" t="s">
        <v>31</v>
      </c>
      <c r="J24" s="1063"/>
      <c r="K24" s="1063"/>
      <c r="L24" s="1063"/>
      <c r="M24" s="1063"/>
      <c r="N24" s="1063"/>
      <c r="O24" s="1063"/>
      <c r="P24" s="1064"/>
      <c r="Q24" s="1050"/>
      <c r="R24" s="1051"/>
      <c r="S24" s="1051"/>
      <c r="T24" s="1051"/>
      <c r="U24" s="1051"/>
      <c r="V24" s="1051"/>
      <c r="W24" s="1052"/>
      <c r="Y24" s="222"/>
    </row>
    <row r="25" spans="2:25" ht="12" customHeight="1" x14ac:dyDescent="0.15">
      <c r="B25" s="223"/>
      <c r="G25" s="222"/>
      <c r="H25" s="221"/>
      <c r="I25" s="1065"/>
      <c r="J25" s="1066"/>
      <c r="K25" s="1066"/>
      <c r="L25" s="1066"/>
      <c r="M25" s="1066"/>
      <c r="N25" s="1066"/>
      <c r="O25" s="1066"/>
      <c r="P25" s="1067"/>
      <c r="Q25" s="1053"/>
      <c r="R25" s="1054"/>
      <c r="S25" s="1054"/>
      <c r="T25" s="1054"/>
      <c r="U25" s="1054"/>
      <c r="V25" s="1054"/>
      <c r="W25" s="1055"/>
      <c r="Y25" s="222"/>
    </row>
    <row r="26" spans="2:25" ht="12" customHeight="1" x14ac:dyDescent="0.15">
      <c r="B26" s="223"/>
      <c r="G26" s="222"/>
      <c r="H26" s="221"/>
      <c r="I26" s="1062"/>
      <c r="J26" s="1063"/>
      <c r="K26" s="1063"/>
      <c r="L26" s="1063"/>
      <c r="M26" s="1063"/>
      <c r="N26" s="1063"/>
      <c r="O26" s="1063"/>
      <c r="P26" s="1064"/>
      <c r="Q26" s="1050"/>
      <c r="R26" s="1051"/>
      <c r="S26" s="1051"/>
      <c r="T26" s="1051"/>
      <c r="U26" s="1051"/>
      <c r="V26" s="1051"/>
      <c r="W26" s="1052"/>
      <c r="Y26" s="222"/>
    </row>
    <row r="27" spans="2:25" ht="12" customHeight="1" x14ac:dyDescent="0.15">
      <c r="B27" s="223"/>
      <c r="G27" s="222"/>
      <c r="H27" s="221"/>
      <c r="I27" s="1065"/>
      <c r="J27" s="1066"/>
      <c r="K27" s="1066"/>
      <c r="L27" s="1066"/>
      <c r="M27" s="1066"/>
      <c r="N27" s="1066"/>
      <c r="O27" s="1066"/>
      <c r="P27" s="1067"/>
      <c r="Q27" s="1053"/>
      <c r="R27" s="1054"/>
      <c r="S27" s="1054"/>
      <c r="T27" s="1054"/>
      <c r="U27" s="1054"/>
      <c r="V27" s="1054"/>
      <c r="W27" s="1055"/>
      <c r="Y27" s="222"/>
    </row>
    <row r="28" spans="2:25" ht="12" customHeight="1" x14ac:dyDescent="0.15">
      <c r="B28" s="223"/>
      <c r="G28" s="222"/>
      <c r="H28" s="221"/>
      <c r="I28" s="1049"/>
      <c r="J28" s="1049"/>
      <c r="K28" s="1049"/>
      <c r="L28" s="1049"/>
      <c r="M28" s="1049"/>
      <c r="N28" s="1049"/>
      <c r="O28" s="1049"/>
      <c r="P28" s="1049"/>
      <c r="Q28" s="1050"/>
      <c r="R28" s="1051"/>
      <c r="S28" s="1051"/>
      <c r="T28" s="1051"/>
      <c r="U28" s="1051"/>
      <c r="V28" s="1051"/>
      <c r="W28" s="1052"/>
      <c r="Y28" s="222"/>
    </row>
    <row r="29" spans="2:25" s="229" customFormat="1" ht="12" customHeight="1" x14ac:dyDescent="0.15">
      <c r="B29" s="223"/>
      <c r="C29" s="210"/>
      <c r="D29" s="210"/>
      <c r="E29" s="210"/>
      <c r="F29" s="210"/>
      <c r="G29" s="222"/>
      <c r="H29" s="231"/>
      <c r="I29" s="1049"/>
      <c r="J29" s="1049"/>
      <c r="K29" s="1049"/>
      <c r="L29" s="1049"/>
      <c r="M29" s="1049"/>
      <c r="N29" s="1049"/>
      <c r="O29" s="1049"/>
      <c r="P29" s="1049"/>
      <c r="Q29" s="1053"/>
      <c r="R29" s="1054"/>
      <c r="S29" s="1054"/>
      <c r="T29" s="1054"/>
      <c r="U29" s="1054"/>
      <c r="V29" s="1054"/>
      <c r="W29" s="1055"/>
      <c r="Y29" s="230"/>
    </row>
    <row r="30" spans="2:25" ht="15" customHeight="1" x14ac:dyDescent="0.15">
      <c r="B30" s="223"/>
      <c r="G30" s="222"/>
      <c r="H30" s="221"/>
      <c r="I30" s="220"/>
      <c r="J30" s="220"/>
      <c r="K30" s="220"/>
      <c r="L30" s="220"/>
      <c r="M30" s="220"/>
      <c r="N30" s="220"/>
      <c r="O30" s="220"/>
      <c r="P30" s="220"/>
      <c r="Q30" s="220"/>
      <c r="R30" s="220"/>
      <c r="S30" s="220"/>
      <c r="T30" s="220"/>
      <c r="U30" s="220"/>
      <c r="Y30" s="227"/>
    </row>
    <row r="31" spans="2:25" ht="20.25" customHeight="1" x14ac:dyDescent="0.15">
      <c r="B31" s="223"/>
      <c r="G31" s="222"/>
      <c r="H31" s="228" t="s">
        <v>553</v>
      </c>
      <c r="I31" s="220"/>
      <c r="J31" s="220"/>
      <c r="K31" s="220"/>
      <c r="L31" s="220"/>
      <c r="M31" s="220"/>
      <c r="N31" s="220"/>
      <c r="O31" s="220"/>
      <c r="P31" s="220"/>
      <c r="Q31" s="220"/>
      <c r="R31" s="220"/>
      <c r="S31" s="220"/>
      <c r="T31" s="220"/>
      <c r="U31" s="220"/>
      <c r="Y31" s="227"/>
    </row>
    <row r="32" spans="2:25" ht="9.75" customHeight="1" x14ac:dyDescent="0.15">
      <c r="B32" s="223"/>
      <c r="G32" s="222"/>
      <c r="H32" s="228"/>
      <c r="I32" s="220"/>
      <c r="J32" s="220"/>
      <c r="K32" s="220"/>
      <c r="L32" s="220"/>
      <c r="M32" s="220"/>
      <c r="N32" s="220"/>
      <c r="O32" s="220"/>
      <c r="P32" s="220"/>
      <c r="Q32" s="220"/>
      <c r="R32" s="220"/>
      <c r="S32" s="220"/>
      <c r="T32" s="220"/>
      <c r="U32" s="220"/>
      <c r="Y32" s="227"/>
    </row>
    <row r="33" spans="2:25" ht="22.5" customHeight="1" x14ac:dyDescent="0.15">
      <c r="B33" s="223"/>
      <c r="G33" s="222"/>
      <c r="H33" s="221"/>
      <c r="I33" s="1068" t="s">
        <v>272</v>
      </c>
      <c r="J33" s="1069"/>
      <c r="K33" s="1069"/>
      <c r="L33" s="1069"/>
      <c r="M33" s="1069"/>
      <c r="N33" s="1069"/>
      <c r="O33" s="1069"/>
      <c r="P33" s="1069"/>
      <c r="Q33" s="1069"/>
      <c r="R33" s="1070"/>
      <c r="S33" s="1062"/>
      <c r="T33" s="1063"/>
      <c r="U33" s="1064" t="s">
        <v>0</v>
      </c>
      <c r="Y33" s="222"/>
    </row>
    <row r="34" spans="2:25" ht="22.5" customHeight="1" x14ac:dyDescent="0.15">
      <c r="B34" s="223"/>
      <c r="G34" s="222"/>
      <c r="H34" s="221"/>
      <c r="I34" s="1071"/>
      <c r="J34" s="1072"/>
      <c r="K34" s="1072"/>
      <c r="L34" s="1072"/>
      <c r="M34" s="1072"/>
      <c r="N34" s="1072"/>
      <c r="O34" s="1072"/>
      <c r="P34" s="1072"/>
      <c r="Q34" s="1072"/>
      <c r="R34" s="1073"/>
      <c r="S34" s="1065"/>
      <c r="T34" s="1066"/>
      <c r="U34" s="1067"/>
      <c r="Y34" s="222"/>
    </row>
    <row r="35" spans="2:25" ht="11.25" customHeight="1" x14ac:dyDescent="0.15">
      <c r="B35" s="223"/>
      <c r="G35" s="222"/>
      <c r="H35" s="228"/>
      <c r="I35" s="220"/>
      <c r="J35" s="220"/>
      <c r="K35" s="220"/>
      <c r="L35" s="220"/>
      <c r="M35" s="220"/>
      <c r="N35" s="220"/>
      <c r="O35" s="220"/>
      <c r="P35" s="220"/>
      <c r="Q35" s="220"/>
      <c r="R35" s="220"/>
      <c r="S35" s="220"/>
      <c r="T35" s="220"/>
      <c r="U35" s="220"/>
      <c r="Y35" s="227"/>
    </row>
    <row r="36" spans="2:25" ht="27.75" customHeight="1" x14ac:dyDescent="0.15">
      <c r="B36" s="223"/>
      <c r="G36" s="222"/>
      <c r="H36" s="221"/>
      <c r="I36" s="1068" t="s">
        <v>552</v>
      </c>
      <c r="J36" s="1069"/>
      <c r="K36" s="1069"/>
      <c r="L36" s="1069"/>
      <c r="M36" s="1069"/>
      <c r="N36" s="1069"/>
      <c r="O36" s="1069"/>
      <c r="P36" s="1069"/>
      <c r="Q36" s="1069"/>
      <c r="R36" s="1070"/>
      <c r="S36" s="1062"/>
      <c r="T36" s="1063"/>
      <c r="U36" s="1064" t="s">
        <v>0</v>
      </c>
      <c r="V36" s="1074" t="s">
        <v>41</v>
      </c>
      <c r="W36" s="1075" t="s">
        <v>551</v>
      </c>
      <c r="X36" s="1075"/>
      <c r="Y36" s="1076"/>
    </row>
    <row r="37" spans="2:25" ht="21.75" customHeight="1" x14ac:dyDescent="0.15">
      <c r="B37" s="223"/>
      <c r="G37" s="222"/>
      <c r="H37" s="221"/>
      <c r="I37" s="1071"/>
      <c r="J37" s="1072"/>
      <c r="K37" s="1072"/>
      <c r="L37" s="1072"/>
      <c r="M37" s="1072"/>
      <c r="N37" s="1072"/>
      <c r="O37" s="1072"/>
      <c r="P37" s="1072"/>
      <c r="Q37" s="1072"/>
      <c r="R37" s="1073"/>
      <c r="S37" s="1065"/>
      <c r="T37" s="1066"/>
      <c r="U37" s="1067"/>
      <c r="V37" s="1074"/>
      <c r="W37" s="1075"/>
      <c r="X37" s="1075"/>
      <c r="Y37" s="1076"/>
    </row>
    <row r="38" spans="2:25" ht="21.75" customHeight="1" x14ac:dyDescent="0.15">
      <c r="B38" s="223"/>
      <c r="G38" s="222"/>
      <c r="H38" s="221"/>
      <c r="I38" s="226"/>
      <c r="J38" s="226"/>
      <c r="K38" s="226"/>
      <c r="L38" s="226"/>
      <c r="M38" s="226"/>
      <c r="N38" s="226"/>
      <c r="O38" s="226"/>
      <c r="P38" s="226"/>
      <c r="Q38" s="226"/>
      <c r="R38" s="226"/>
      <c r="S38" s="225"/>
      <c r="T38" s="225"/>
      <c r="U38" s="225"/>
      <c r="V38" s="224"/>
      <c r="W38" s="1075" t="s">
        <v>550</v>
      </c>
      <c r="X38" s="1075"/>
      <c r="Y38" s="1076"/>
    </row>
    <row r="39" spans="2:25" ht="21.75" customHeight="1" x14ac:dyDescent="0.15">
      <c r="B39" s="223"/>
      <c r="G39" s="222"/>
      <c r="H39" s="221"/>
      <c r="I39" s="1068" t="s">
        <v>549</v>
      </c>
      <c r="J39" s="1069"/>
      <c r="K39" s="1069"/>
      <c r="L39" s="1069"/>
      <c r="M39" s="1069"/>
      <c r="N39" s="1069"/>
      <c r="O39" s="1069"/>
      <c r="P39" s="1069"/>
      <c r="Q39" s="1069"/>
      <c r="R39" s="1070"/>
      <c r="S39" s="1062"/>
      <c r="T39" s="1063"/>
      <c r="U39" s="1064" t="s">
        <v>0</v>
      </c>
      <c r="V39" s="224"/>
      <c r="W39" s="1075"/>
      <c r="X39" s="1075"/>
      <c r="Y39" s="1076"/>
    </row>
    <row r="40" spans="2:25" ht="21.75" customHeight="1" x14ac:dyDescent="0.15">
      <c r="B40" s="223"/>
      <c r="G40" s="222"/>
      <c r="H40" s="221"/>
      <c r="I40" s="1071"/>
      <c r="J40" s="1072"/>
      <c r="K40" s="1072"/>
      <c r="L40" s="1072"/>
      <c r="M40" s="1072"/>
      <c r="N40" s="1072"/>
      <c r="O40" s="1072"/>
      <c r="P40" s="1072"/>
      <c r="Q40" s="1072"/>
      <c r="R40" s="1073"/>
      <c r="S40" s="1065"/>
      <c r="T40" s="1066"/>
      <c r="U40" s="1067"/>
      <c r="V40" s="224"/>
      <c r="W40" s="1075"/>
      <c r="X40" s="1075"/>
      <c r="Y40" s="1076"/>
    </row>
    <row r="41" spans="2:25" ht="15" customHeight="1" x14ac:dyDescent="0.15">
      <c r="B41" s="223"/>
      <c r="G41" s="222"/>
      <c r="H41" s="221"/>
      <c r="I41" s="220"/>
      <c r="J41" s="220"/>
      <c r="K41" s="220"/>
      <c r="L41" s="220"/>
      <c r="M41" s="220"/>
      <c r="N41" s="220"/>
      <c r="O41" s="220"/>
      <c r="P41" s="220"/>
      <c r="Q41" s="220"/>
      <c r="R41" s="220"/>
      <c r="S41" s="220"/>
      <c r="T41" s="220"/>
      <c r="U41" s="220"/>
      <c r="W41" s="1075"/>
      <c r="X41" s="1075"/>
      <c r="Y41" s="1076"/>
    </row>
    <row r="42" spans="2:25" ht="15" customHeight="1" x14ac:dyDescent="0.15">
      <c r="B42" s="219"/>
      <c r="C42" s="216"/>
      <c r="D42" s="216"/>
      <c r="E42" s="216"/>
      <c r="F42" s="216"/>
      <c r="G42" s="218"/>
      <c r="H42" s="217"/>
      <c r="I42" s="216"/>
      <c r="J42" s="216"/>
      <c r="K42" s="216"/>
      <c r="L42" s="216"/>
      <c r="M42" s="216"/>
      <c r="N42" s="216"/>
      <c r="O42" s="216"/>
      <c r="P42" s="216"/>
      <c r="Q42" s="216"/>
      <c r="R42" s="216"/>
      <c r="S42" s="216"/>
      <c r="T42" s="216"/>
      <c r="U42" s="216"/>
      <c r="V42" s="216"/>
      <c r="W42" s="1077"/>
      <c r="X42" s="1077"/>
      <c r="Y42" s="1078"/>
    </row>
    <row r="43" spans="2:25" ht="15" customHeight="1" x14ac:dyDescent="0.15">
      <c r="Y43" s="215"/>
    </row>
    <row r="44" spans="2:25" x14ac:dyDescent="0.15">
      <c r="B44" s="213" t="s">
        <v>548</v>
      </c>
      <c r="D44" s="214"/>
      <c r="E44" s="214"/>
      <c r="F44" s="214"/>
      <c r="G44" s="214"/>
      <c r="H44" s="214"/>
      <c r="I44" s="214"/>
      <c r="J44" s="214"/>
      <c r="K44" s="214"/>
      <c r="L44" s="214"/>
      <c r="M44" s="214"/>
      <c r="N44" s="214"/>
      <c r="O44" s="214"/>
      <c r="P44" s="214"/>
      <c r="Q44" s="214"/>
      <c r="R44" s="214"/>
      <c r="S44" s="214"/>
      <c r="T44" s="214"/>
      <c r="U44" s="214"/>
      <c r="V44" s="214"/>
      <c r="W44" s="214"/>
      <c r="X44" s="214"/>
      <c r="Y44" s="214"/>
    </row>
    <row r="45" spans="2:25" x14ac:dyDescent="0.15">
      <c r="B45" s="213" t="s">
        <v>547</v>
      </c>
      <c r="D45" s="214"/>
      <c r="E45" s="214"/>
      <c r="F45" s="214"/>
      <c r="G45" s="214"/>
      <c r="H45" s="214"/>
      <c r="I45" s="214"/>
      <c r="J45" s="214"/>
      <c r="K45" s="214"/>
      <c r="L45" s="214"/>
      <c r="M45" s="214"/>
      <c r="N45" s="214"/>
      <c r="O45" s="214"/>
      <c r="P45" s="214"/>
      <c r="Q45" s="214"/>
      <c r="R45" s="214"/>
      <c r="S45" s="214"/>
      <c r="T45" s="214"/>
      <c r="U45" s="214"/>
      <c r="V45" s="214"/>
      <c r="W45" s="214"/>
      <c r="X45" s="214"/>
      <c r="Y45" s="214"/>
    </row>
    <row r="46" spans="2:25" x14ac:dyDescent="0.15">
      <c r="B46" s="213"/>
      <c r="D46" s="212"/>
      <c r="E46" s="212"/>
      <c r="F46" s="212"/>
      <c r="G46" s="212"/>
      <c r="H46" s="212"/>
      <c r="I46" s="212"/>
      <c r="J46" s="212"/>
      <c r="K46" s="212"/>
      <c r="L46" s="212"/>
      <c r="M46" s="212"/>
      <c r="N46" s="212"/>
      <c r="O46" s="212"/>
      <c r="P46" s="212"/>
      <c r="Q46" s="212"/>
      <c r="R46" s="212"/>
      <c r="S46" s="212"/>
      <c r="T46" s="212"/>
      <c r="U46" s="212"/>
      <c r="V46" s="212"/>
      <c r="W46" s="212"/>
      <c r="X46" s="212"/>
      <c r="Y46" s="212"/>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5"/>
  <dataValidations count="1">
    <dataValidation type="list" allowBlank="1" showInputMessage="1" showErrorMessage="1" sqref="H7:H10 P8:P9 M7 R7" xr:uid="{00000000-0002-0000-0500-000000000000}">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AJ123"/>
  <sheetViews>
    <sheetView view="pageBreakPreview" zoomScaleNormal="100" zoomScaleSheetLayoutView="100" zoomScalePageLayoutView="85" workbookViewId="0"/>
  </sheetViews>
  <sheetFormatPr defaultColWidth="4" defaultRowHeight="13.5" x14ac:dyDescent="0.15"/>
  <cols>
    <col min="1" max="1" width="2.875" style="46" customWidth="1"/>
    <col min="2" max="2" width="2.375" style="46" customWidth="1"/>
    <col min="3" max="3" width="3.5" style="46" customWidth="1"/>
    <col min="4" max="15" width="3.625" style="46" customWidth="1"/>
    <col min="16" max="16" width="1.5" style="46" customWidth="1"/>
    <col min="17" max="18" width="3.625" style="46" customWidth="1"/>
    <col min="19" max="19" width="2.75" style="46" customWidth="1"/>
    <col min="20" max="31" width="3.625" style="46" customWidth="1"/>
    <col min="32" max="256" width="4" style="46"/>
    <col min="257" max="257" width="2.875" style="46" customWidth="1"/>
    <col min="258" max="258" width="2.375" style="46" customWidth="1"/>
    <col min="259" max="259" width="3.5" style="46" customWidth="1"/>
    <col min="260" max="271" width="3.625" style="46" customWidth="1"/>
    <col min="272" max="272" width="1.5" style="46" customWidth="1"/>
    <col min="273" max="274" width="3.625" style="46" customWidth="1"/>
    <col min="275" max="275" width="2.75" style="46" customWidth="1"/>
    <col min="276" max="287" width="3.625" style="46" customWidth="1"/>
    <col min="288" max="512" width="4" style="46"/>
    <col min="513" max="513" width="2.875" style="46" customWidth="1"/>
    <col min="514" max="514" width="2.375" style="46" customWidth="1"/>
    <col min="515" max="515" width="3.5" style="46" customWidth="1"/>
    <col min="516" max="527" width="3.625" style="46" customWidth="1"/>
    <col min="528" max="528" width="1.5" style="46" customWidth="1"/>
    <col min="529" max="530" width="3.625" style="46" customWidth="1"/>
    <col min="531" max="531" width="2.75" style="46" customWidth="1"/>
    <col min="532" max="543" width="3.625" style="46" customWidth="1"/>
    <col min="544" max="768" width="4" style="46"/>
    <col min="769" max="769" width="2.875" style="46" customWidth="1"/>
    <col min="770" max="770" width="2.375" style="46" customWidth="1"/>
    <col min="771" max="771" width="3.5" style="46" customWidth="1"/>
    <col min="772" max="783" width="3.625" style="46" customWidth="1"/>
    <col min="784" max="784" width="1.5" style="46" customWidth="1"/>
    <col min="785" max="786" width="3.625" style="46" customWidth="1"/>
    <col min="787" max="787" width="2.75" style="46" customWidth="1"/>
    <col min="788" max="799" width="3.625" style="46" customWidth="1"/>
    <col min="800" max="1024" width="4" style="46"/>
    <col min="1025" max="1025" width="2.875" style="46" customWidth="1"/>
    <col min="1026" max="1026" width="2.375" style="46" customWidth="1"/>
    <col min="1027" max="1027" width="3.5" style="46" customWidth="1"/>
    <col min="1028" max="1039" width="3.625" style="46" customWidth="1"/>
    <col min="1040" max="1040" width="1.5" style="46" customWidth="1"/>
    <col min="1041" max="1042" width="3.625" style="46" customWidth="1"/>
    <col min="1043" max="1043" width="2.75" style="46" customWidth="1"/>
    <col min="1044" max="1055" width="3.625" style="46" customWidth="1"/>
    <col min="1056" max="1280" width="4" style="46"/>
    <col min="1281" max="1281" width="2.875" style="46" customWidth="1"/>
    <col min="1282" max="1282" width="2.375" style="46" customWidth="1"/>
    <col min="1283" max="1283" width="3.5" style="46" customWidth="1"/>
    <col min="1284" max="1295" width="3.625" style="46" customWidth="1"/>
    <col min="1296" max="1296" width="1.5" style="46" customWidth="1"/>
    <col min="1297" max="1298" width="3.625" style="46" customWidth="1"/>
    <col min="1299" max="1299" width="2.75" style="46" customWidth="1"/>
    <col min="1300" max="1311" width="3.625" style="46" customWidth="1"/>
    <col min="1312" max="1536" width="4" style="46"/>
    <col min="1537" max="1537" width="2.875" style="46" customWidth="1"/>
    <col min="1538" max="1538" width="2.375" style="46" customWidth="1"/>
    <col min="1539" max="1539" width="3.5" style="46" customWidth="1"/>
    <col min="1540" max="1551" width="3.625" style="46" customWidth="1"/>
    <col min="1552" max="1552" width="1.5" style="46" customWidth="1"/>
    <col min="1553" max="1554" width="3.625" style="46" customWidth="1"/>
    <col min="1555" max="1555" width="2.75" style="46" customWidth="1"/>
    <col min="1556" max="1567" width="3.625" style="46" customWidth="1"/>
    <col min="1568" max="1792" width="4" style="46"/>
    <col min="1793" max="1793" width="2.875" style="46" customWidth="1"/>
    <col min="1794" max="1794" width="2.375" style="46" customWidth="1"/>
    <col min="1795" max="1795" width="3.5" style="46" customWidth="1"/>
    <col min="1796" max="1807" width="3.625" style="46" customWidth="1"/>
    <col min="1808" max="1808" width="1.5" style="46" customWidth="1"/>
    <col min="1809" max="1810" width="3.625" style="46" customWidth="1"/>
    <col min="1811" max="1811" width="2.75" style="46" customWidth="1"/>
    <col min="1812" max="1823" width="3.625" style="46" customWidth="1"/>
    <col min="1824" max="2048" width="4" style="46"/>
    <col min="2049" max="2049" width="2.875" style="46" customWidth="1"/>
    <col min="2050" max="2050" width="2.375" style="46" customWidth="1"/>
    <col min="2051" max="2051" width="3.5" style="46" customWidth="1"/>
    <col min="2052" max="2063" width="3.625" style="46" customWidth="1"/>
    <col min="2064" max="2064" width="1.5" style="46" customWidth="1"/>
    <col min="2065" max="2066" width="3.625" style="46" customWidth="1"/>
    <col min="2067" max="2067" width="2.75" style="46" customWidth="1"/>
    <col min="2068" max="2079" width="3.625" style="46" customWidth="1"/>
    <col min="2080" max="2304" width="4" style="46"/>
    <col min="2305" max="2305" width="2.875" style="46" customWidth="1"/>
    <col min="2306" max="2306" width="2.375" style="46" customWidth="1"/>
    <col min="2307" max="2307" width="3.5" style="46" customWidth="1"/>
    <col min="2308" max="2319" width="3.625" style="46" customWidth="1"/>
    <col min="2320" max="2320" width="1.5" style="46" customWidth="1"/>
    <col min="2321" max="2322" width="3.625" style="46" customWidth="1"/>
    <col min="2323" max="2323" width="2.75" style="46" customWidth="1"/>
    <col min="2324" max="2335" width="3.625" style="46" customWidth="1"/>
    <col min="2336" max="2560" width="4" style="46"/>
    <col min="2561" max="2561" width="2.875" style="46" customWidth="1"/>
    <col min="2562" max="2562" width="2.375" style="46" customWidth="1"/>
    <col min="2563" max="2563" width="3.5" style="46" customWidth="1"/>
    <col min="2564" max="2575" width="3.625" style="46" customWidth="1"/>
    <col min="2576" max="2576" width="1.5" style="46" customWidth="1"/>
    <col min="2577" max="2578" width="3.625" style="46" customWidth="1"/>
    <col min="2579" max="2579" width="2.75" style="46" customWidth="1"/>
    <col min="2580" max="2591" width="3.625" style="46" customWidth="1"/>
    <col min="2592" max="2816" width="4" style="46"/>
    <col min="2817" max="2817" width="2.875" style="46" customWidth="1"/>
    <col min="2818" max="2818" width="2.375" style="46" customWidth="1"/>
    <col min="2819" max="2819" width="3.5" style="46" customWidth="1"/>
    <col min="2820" max="2831" width="3.625" style="46" customWidth="1"/>
    <col min="2832" max="2832" width="1.5" style="46" customWidth="1"/>
    <col min="2833" max="2834" width="3.625" style="46" customWidth="1"/>
    <col min="2835" max="2835" width="2.75" style="46" customWidth="1"/>
    <col min="2836" max="2847" width="3.625" style="46" customWidth="1"/>
    <col min="2848" max="3072" width="4" style="46"/>
    <col min="3073" max="3073" width="2.875" style="46" customWidth="1"/>
    <col min="3074" max="3074" width="2.375" style="46" customWidth="1"/>
    <col min="3075" max="3075" width="3.5" style="46" customWidth="1"/>
    <col min="3076" max="3087" width="3.625" style="46" customWidth="1"/>
    <col min="3088" max="3088" width="1.5" style="46" customWidth="1"/>
    <col min="3089" max="3090" width="3.625" style="46" customWidth="1"/>
    <col min="3091" max="3091" width="2.75" style="46" customWidth="1"/>
    <col min="3092" max="3103" width="3.625" style="46" customWidth="1"/>
    <col min="3104" max="3328" width="4" style="46"/>
    <col min="3329" max="3329" width="2.875" style="46" customWidth="1"/>
    <col min="3330" max="3330" width="2.375" style="46" customWidth="1"/>
    <col min="3331" max="3331" width="3.5" style="46" customWidth="1"/>
    <col min="3332" max="3343" width="3.625" style="46" customWidth="1"/>
    <col min="3344" max="3344" width="1.5" style="46" customWidth="1"/>
    <col min="3345" max="3346" width="3.625" style="46" customWidth="1"/>
    <col min="3347" max="3347" width="2.75" style="46" customWidth="1"/>
    <col min="3348" max="3359" width="3.625" style="46" customWidth="1"/>
    <col min="3360" max="3584" width="4" style="46"/>
    <col min="3585" max="3585" width="2.875" style="46" customWidth="1"/>
    <col min="3586" max="3586" width="2.375" style="46" customWidth="1"/>
    <col min="3587" max="3587" width="3.5" style="46" customWidth="1"/>
    <col min="3588" max="3599" width="3.625" style="46" customWidth="1"/>
    <col min="3600" max="3600" width="1.5" style="46" customWidth="1"/>
    <col min="3601" max="3602" width="3.625" style="46" customWidth="1"/>
    <col min="3603" max="3603" width="2.75" style="46" customWidth="1"/>
    <col min="3604" max="3615" width="3.625" style="46" customWidth="1"/>
    <col min="3616" max="3840" width="4" style="46"/>
    <col min="3841" max="3841" width="2.875" style="46" customWidth="1"/>
    <col min="3842" max="3842" width="2.375" style="46" customWidth="1"/>
    <col min="3843" max="3843" width="3.5" style="46" customWidth="1"/>
    <col min="3844" max="3855" width="3.625" style="46" customWidth="1"/>
    <col min="3856" max="3856" width="1.5" style="46" customWidth="1"/>
    <col min="3857" max="3858" width="3.625" style="46" customWidth="1"/>
    <col min="3859" max="3859" width="2.75" style="46" customWidth="1"/>
    <col min="3860" max="3871" width="3.625" style="46" customWidth="1"/>
    <col min="3872" max="4096" width="4" style="46"/>
    <col min="4097" max="4097" width="2.875" style="46" customWidth="1"/>
    <col min="4098" max="4098" width="2.375" style="46" customWidth="1"/>
    <col min="4099" max="4099" width="3.5" style="46" customWidth="1"/>
    <col min="4100" max="4111" width="3.625" style="46" customWidth="1"/>
    <col min="4112" max="4112" width="1.5" style="46" customWidth="1"/>
    <col min="4113" max="4114" width="3.625" style="46" customWidth="1"/>
    <col min="4115" max="4115" width="2.75" style="46" customWidth="1"/>
    <col min="4116" max="4127" width="3.625" style="46" customWidth="1"/>
    <col min="4128" max="4352" width="4" style="46"/>
    <col min="4353" max="4353" width="2.875" style="46" customWidth="1"/>
    <col min="4354" max="4354" width="2.375" style="46" customWidth="1"/>
    <col min="4355" max="4355" width="3.5" style="46" customWidth="1"/>
    <col min="4356" max="4367" width="3.625" style="46" customWidth="1"/>
    <col min="4368" max="4368" width="1.5" style="46" customWidth="1"/>
    <col min="4369" max="4370" width="3.625" style="46" customWidth="1"/>
    <col min="4371" max="4371" width="2.75" style="46" customWidth="1"/>
    <col min="4372" max="4383" width="3.625" style="46" customWidth="1"/>
    <col min="4384" max="4608" width="4" style="46"/>
    <col min="4609" max="4609" width="2.875" style="46" customWidth="1"/>
    <col min="4610" max="4610" width="2.375" style="46" customWidth="1"/>
    <col min="4611" max="4611" width="3.5" style="46" customWidth="1"/>
    <col min="4612" max="4623" width="3.625" style="46" customWidth="1"/>
    <col min="4624" max="4624" width="1.5" style="46" customWidth="1"/>
    <col min="4625" max="4626" width="3.625" style="46" customWidth="1"/>
    <col min="4627" max="4627" width="2.75" style="46" customWidth="1"/>
    <col min="4628" max="4639" width="3.625" style="46" customWidth="1"/>
    <col min="4640" max="4864" width="4" style="46"/>
    <col min="4865" max="4865" width="2.875" style="46" customWidth="1"/>
    <col min="4866" max="4866" width="2.375" style="46" customWidth="1"/>
    <col min="4867" max="4867" width="3.5" style="46" customWidth="1"/>
    <col min="4868" max="4879" width="3.625" style="46" customWidth="1"/>
    <col min="4880" max="4880" width="1.5" style="46" customWidth="1"/>
    <col min="4881" max="4882" width="3.625" style="46" customWidth="1"/>
    <col min="4883" max="4883" width="2.75" style="46" customWidth="1"/>
    <col min="4884" max="4895" width="3.625" style="46" customWidth="1"/>
    <col min="4896" max="5120" width="4" style="46"/>
    <col min="5121" max="5121" width="2.875" style="46" customWidth="1"/>
    <col min="5122" max="5122" width="2.375" style="46" customWidth="1"/>
    <col min="5123" max="5123" width="3.5" style="46" customWidth="1"/>
    <col min="5124" max="5135" width="3.625" style="46" customWidth="1"/>
    <col min="5136" max="5136" width="1.5" style="46" customWidth="1"/>
    <col min="5137" max="5138" width="3.625" style="46" customWidth="1"/>
    <col min="5139" max="5139" width="2.75" style="46" customWidth="1"/>
    <col min="5140" max="5151" width="3.625" style="46" customWidth="1"/>
    <col min="5152" max="5376" width="4" style="46"/>
    <col min="5377" max="5377" width="2.875" style="46" customWidth="1"/>
    <col min="5378" max="5378" width="2.375" style="46" customWidth="1"/>
    <col min="5379" max="5379" width="3.5" style="46" customWidth="1"/>
    <col min="5380" max="5391" width="3.625" style="46" customWidth="1"/>
    <col min="5392" max="5392" width="1.5" style="46" customWidth="1"/>
    <col min="5393" max="5394" width="3.625" style="46" customWidth="1"/>
    <col min="5395" max="5395" width="2.75" style="46" customWidth="1"/>
    <col min="5396" max="5407" width="3.625" style="46" customWidth="1"/>
    <col min="5408" max="5632" width="4" style="46"/>
    <col min="5633" max="5633" width="2.875" style="46" customWidth="1"/>
    <col min="5634" max="5634" width="2.375" style="46" customWidth="1"/>
    <col min="5635" max="5635" width="3.5" style="46" customWidth="1"/>
    <col min="5636" max="5647" width="3.625" style="46" customWidth="1"/>
    <col min="5648" max="5648" width="1.5" style="46" customWidth="1"/>
    <col min="5649" max="5650" width="3.625" style="46" customWidth="1"/>
    <col min="5651" max="5651" width="2.75" style="46" customWidth="1"/>
    <col min="5652" max="5663" width="3.625" style="46" customWidth="1"/>
    <col min="5664" max="5888" width="4" style="46"/>
    <col min="5889" max="5889" width="2.875" style="46" customWidth="1"/>
    <col min="5890" max="5890" width="2.375" style="46" customWidth="1"/>
    <col min="5891" max="5891" width="3.5" style="46" customWidth="1"/>
    <col min="5892" max="5903" width="3.625" style="46" customWidth="1"/>
    <col min="5904" max="5904" width="1.5" style="46" customWidth="1"/>
    <col min="5905" max="5906" width="3.625" style="46" customWidth="1"/>
    <col min="5907" max="5907" width="2.75" style="46" customWidth="1"/>
    <col min="5908" max="5919" width="3.625" style="46" customWidth="1"/>
    <col min="5920" max="6144" width="4" style="46"/>
    <col min="6145" max="6145" width="2.875" style="46" customWidth="1"/>
    <col min="6146" max="6146" width="2.375" style="46" customWidth="1"/>
    <col min="6147" max="6147" width="3.5" style="46" customWidth="1"/>
    <col min="6148" max="6159" width="3.625" style="46" customWidth="1"/>
    <col min="6160" max="6160" width="1.5" style="46" customWidth="1"/>
    <col min="6161" max="6162" width="3.625" style="46" customWidth="1"/>
    <col min="6163" max="6163" width="2.75" style="46" customWidth="1"/>
    <col min="6164" max="6175" width="3.625" style="46" customWidth="1"/>
    <col min="6176" max="6400" width="4" style="46"/>
    <col min="6401" max="6401" width="2.875" style="46" customWidth="1"/>
    <col min="6402" max="6402" width="2.375" style="46" customWidth="1"/>
    <col min="6403" max="6403" width="3.5" style="46" customWidth="1"/>
    <col min="6404" max="6415" width="3.625" style="46" customWidth="1"/>
    <col min="6416" max="6416" width="1.5" style="46" customWidth="1"/>
    <col min="6417" max="6418" width="3.625" style="46" customWidth="1"/>
    <col min="6419" max="6419" width="2.75" style="46" customWidth="1"/>
    <col min="6420" max="6431" width="3.625" style="46" customWidth="1"/>
    <col min="6432" max="6656" width="4" style="46"/>
    <col min="6657" max="6657" width="2.875" style="46" customWidth="1"/>
    <col min="6658" max="6658" width="2.375" style="46" customWidth="1"/>
    <col min="6659" max="6659" width="3.5" style="46" customWidth="1"/>
    <col min="6660" max="6671" width="3.625" style="46" customWidth="1"/>
    <col min="6672" max="6672" width="1.5" style="46" customWidth="1"/>
    <col min="6673" max="6674" width="3.625" style="46" customWidth="1"/>
    <col min="6675" max="6675" width="2.75" style="46" customWidth="1"/>
    <col min="6676" max="6687" width="3.625" style="46" customWidth="1"/>
    <col min="6688" max="6912" width="4" style="46"/>
    <col min="6913" max="6913" width="2.875" style="46" customWidth="1"/>
    <col min="6914" max="6914" width="2.375" style="46" customWidth="1"/>
    <col min="6915" max="6915" width="3.5" style="46" customWidth="1"/>
    <col min="6916" max="6927" width="3.625" style="46" customWidth="1"/>
    <col min="6928" max="6928" width="1.5" style="46" customWidth="1"/>
    <col min="6929" max="6930" width="3.625" style="46" customWidth="1"/>
    <col min="6931" max="6931" width="2.75" style="46" customWidth="1"/>
    <col min="6932" max="6943" width="3.625" style="46" customWidth="1"/>
    <col min="6944" max="7168" width="4" style="46"/>
    <col min="7169" max="7169" width="2.875" style="46" customWidth="1"/>
    <col min="7170" max="7170" width="2.375" style="46" customWidth="1"/>
    <col min="7171" max="7171" width="3.5" style="46" customWidth="1"/>
    <col min="7172" max="7183" width="3.625" style="46" customWidth="1"/>
    <col min="7184" max="7184" width="1.5" style="46" customWidth="1"/>
    <col min="7185" max="7186" width="3.625" style="46" customWidth="1"/>
    <col min="7187" max="7187" width="2.75" style="46" customWidth="1"/>
    <col min="7188" max="7199" width="3.625" style="46" customWidth="1"/>
    <col min="7200" max="7424" width="4" style="46"/>
    <col min="7425" max="7425" width="2.875" style="46" customWidth="1"/>
    <col min="7426" max="7426" width="2.375" style="46" customWidth="1"/>
    <col min="7427" max="7427" width="3.5" style="46" customWidth="1"/>
    <col min="7428" max="7439" width="3.625" style="46" customWidth="1"/>
    <col min="7440" max="7440" width="1.5" style="46" customWidth="1"/>
    <col min="7441" max="7442" width="3.625" style="46" customWidth="1"/>
    <col min="7443" max="7443" width="2.75" style="46" customWidth="1"/>
    <col min="7444" max="7455" width="3.625" style="46" customWidth="1"/>
    <col min="7456" max="7680" width="4" style="46"/>
    <col min="7681" max="7681" width="2.875" style="46" customWidth="1"/>
    <col min="7682" max="7682" width="2.375" style="46" customWidth="1"/>
    <col min="7683" max="7683" width="3.5" style="46" customWidth="1"/>
    <col min="7684" max="7695" width="3.625" style="46" customWidth="1"/>
    <col min="7696" max="7696" width="1.5" style="46" customWidth="1"/>
    <col min="7697" max="7698" width="3.625" style="46" customWidth="1"/>
    <col min="7699" max="7699" width="2.75" style="46" customWidth="1"/>
    <col min="7700" max="7711" width="3.625" style="46" customWidth="1"/>
    <col min="7712" max="7936" width="4" style="46"/>
    <col min="7937" max="7937" width="2.875" style="46" customWidth="1"/>
    <col min="7938" max="7938" width="2.375" style="46" customWidth="1"/>
    <col min="7939" max="7939" width="3.5" style="46" customWidth="1"/>
    <col min="7940" max="7951" width="3.625" style="46" customWidth="1"/>
    <col min="7952" max="7952" width="1.5" style="46" customWidth="1"/>
    <col min="7953" max="7954" width="3.625" style="46" customWidth="1"/>
    <col min="7955" max="7955" width="2.75" style="46" customWidth="1"/>
    <col min="7956" max="7967" width="3.625" style="46" customWidth="1"/>
    <col min="7968" max="8192" width="4" style="46"/>
    <col min="8193" max="8193" width="2.875" style="46" customWidth="1"/>
    <col min="8194" max="8194" width="2.375" style="46" customWidth="1"/>
    <col min="8195" max="8195" width="3.5" style="46" customWidth="1"/>
    <col min="8196" max="8207" width="3.625" style="46" customWidth="1"/>
    <col min="8208" max="8208" width="1.5" style="46" customWidth="1"/>
    <col min="8209" max="8210" width="3.625" style="46" customWidth="1"/>
    <col min="8211" max="8211" width="2.75" style="46" customWidth="1"/>
    <col min="8212" max="8223" width="3.625" style="46" customWidth="1"/>
    <col min="8224" max="8448" width="4" style="46"/>
    <col min="8449" max="8449" width="2.875" style="46" customWidth="1"/>
    <col min="8450" max="8450" width="2.375" style="46" customWidth="1"/>
    <col min="8451" max="8451" width="3.5" style="46" customWidth="1"/>
    <col min="8452" max="8463" width="3.625" style="46" customWidth="1"/>
    <col min="8464" max="8464" width="1.5" style="46" customWidth="1"/>
    <col min="8465" max="8466" width="3.625" style="46" customWidth="1"/>
    <col min="8467" max="8467" width="2.75" style="46" customWidth="1"/>
    <col min="8468" max="8479" width="3.625" style="46" customWidth="1"/>
    <col min="8480" max="8704" width="4" style="46"/>
    <col min="8705" max="8705" width="2.875" style="46" customWidth="1"/>
    <col min="8706" max="8706" width="2.375" style="46" customWidth="1"/>
    <col min="8707" max="8707" width="3.5" style="46" customWidth="1"/>
    <col min="8708" max="8719" width="3.625" style="46" customWidth="1"/>
    <col min="8720" max="8720" width="1.5" style="46" customWidth="1"/>
    <col min="8721" max="8722" width="3.625" style="46" customWidth="1"/>
    <col min="8723" max="8723" width="2.75" style="46" customWidth="1"/>
    <col min="8724" max="8735" width="3.625" style="46" customWidth="1"/>
    <col min="8736" max="8960" width="4" style="46"/>
    <col min="8961" max="8961" width="2.875" style="46" customWidth="1"/>
    <col min="8962" max="8962" width="2.375" style="46" customWidth="1"/>
    <col min="8963" max="8963" width="3.5" style="46" customWidth="1"/>
    <col min="8964" max="8975" width="3.625" style="46" customWidth="1"/>
    <col min="8976" max="8976" width="1.5" style="46" customWidth="1"/>
    <col min="8977" max="8978" width="3.625" style="46" customWidth="1"/>
    <col min="8979" max="8979" width="2.75" style="46" customWidth="1"/>
    <col min="8980" max="8991" width="3.625" style="46" customWidth="1"/>
    <col min="8992" max="9216" width="4" style="46"/>
    <col min="9217" max="9217" width="2.875" style="46" customWidth="1"/>
    <col min="9218" max="9218" width="2.375" style="46" customWidth="1"/>
    <col min="9219" max="9219" width="3.5" style="46" customWidth="1"/>
    <col min="9220" max="9231" width="3.625" style="46" customWidth="1"/>
    <col min="9232" max="9232" width="1.5" style="46" customWidth="1"/>
    <col min="9233" max="9234" width="3.625" style="46" customWidth="1"/>
    <col min="9235" max="9235" width="2.75" style="46" customWidth="1"/>
    <col min="9236" max="9247" width="3.625" style="46" customWidth="1"/>
    <col min="9248" max="9472" width="4" style="46"/>
    <col min="9473" max="9473" width="2.875" style="46" customWidth="1"/>
    <col min="9474" max="9474" width="2.375" style="46" customWidth="1"/>
    <col min="9475" max="9475" width="3.5" style="46" customWidth="1"/>
    <col min="9476" max="9487" width="3.625" style="46" customWidth="1"/>
    <col min="9488" max="9488" width="1.5" style="46" customWidth="1"/>
    <col min="9489" max="9490" width="3.625" style="46" customWidth="1"/>
    <col min="9491" max="9491" width="2.75" style="46" customWidth="1"/>
    <col min="9492" max="9503" width="3.625" style="46" customWidth="1"/>
    <col min="9504" max="9728" width="4" style="46"/>
    <col min="9729" max="9729" width="2.875" style="46" customWidth="1"/>
    <col min="9730" max="9730" width="2.375" style="46" customWidth="1"/>
    <col min="9731" max="9731" width="3.5" style="46" customWidth="1"/>
    <col min="9732" max="9743" width="3.625" style="46" customWidth="1"/>
    <col min="9744" max="9744" width="1.5" style="46" customWidth="1"/>
    <col min="9745" max="9746" width="3.625" style="46" customWidth="1"/>
    <col min="9747" max="9747" width="2.75" style="46" customWidth="1"/>
    <col min="9748" max="9759" width="3.625" style="46" customWidth="1"/>
    <col min="9760" max="9984" width="4" style="46"/>
    <col min="9985" max="9985" width="2.875" style="46" customWidth="1"/>
    <col min="9986" max="9986" width="2.375" style="46" customWidth="1"/>
    <col min="9987" max="9987" width="3.5" style="46" customWidth="1"/>
    <col min="9988" max="9999" width="3.625" style="46" customWidth="1"/>
    <col min="10000" max="10000" width="1.5" style="46" customWidth="1"/>
    <col min="10001" max="10002" width="3.625" style="46" customWidth="1"/>
    <col min="10003" max="10003" width="2.75" style="46" customWidth="1"/>
    <col min="10004" max="10015" width="3.625" style="46" customWidth="1"/>
    <col min="10016" max="10240" width="4" style="46"/>
    <col min="10241" max="10241" width="2.875" style="46" customWidth="1"/>
    <col min="10242" max="10242" width="2.375" style="46" customWidth="1"/>
    <col min="10243" max="10243" width="3.5" style="46" customWidth="1"/>
    <col min="10244" max="10255" width="3.625" style="46" customWidth="1"/>
    <col min="10256" max="10256" width="1.5" style="46" customWidth="1"/>
    <col min="10257" max="10258" width="3.625" style="46" customWidth="1"/>
    <col min="10259" max="10259" width="2.75" style="46" customWidth="1"/>
    <col min="10260" max="10271" width="3.625" style="46" customWidth="1"/>
    <col min="10272" max="10496" width="4" style="46"/>
    <col min="10497" max="10497" width="2.875" style="46" customWidth="1"/>
    <col min="10498" max="10498" width="2.375" style="46" customWidth="1"/>
    <col min="10499" max="10499" width="3.5" style="46" customWidth="1"/>
    <col min="10500" max="10511" width="3.625" style="46" customWidth="1"/>
    <col min="10512" max="10512" width="1.5" style="46" customWidth="1"/>
    <col min="10513" max="10514" width="3.625" style="46" customWidth="1"/>
    <col min="10515" max="10515" width="2.75" style="46" customWidth="1"/>
    <col min="10516" max="10527" width="3.625" style="46" customWidth="1"/>
    <col min="10528" max="10752" width="4" style="46"/>
    <col min="10753" max="10753" width="2.875" style="46" customWidth="1"/>
    <col min="10754" max="10754" width="2.375" style="46" customWidth="1"/>
    <col min="10755" max="10755" width="3.5" style="46" customWidth="1"/>
    <col min="10756" max="10767" width="3.625" style="46" customWidth="1"/>
    <col min="10768" max="10768" width="1.5" style="46" customWidth="1"/>
    <col min="10769" max="10770" width="3.625" style="46" customWidth="1"/>
    <col min="10771" max="10771" width="2.75" style="46" customWidth="1"/>
    <col min="10772" max="10783" width="3.625" style="46" customWidth="1"/>
    <col min="10784" max="11008" width="4" style="46"/>
    <col min="11009" max="11009" width="2.875" style="46" customWidth="1"/>
    <col min="11010" max="11010" width="2.375" style="46" customWidth="1"/>
    <col min="11011" max="11011" width="3.5" style="46" customWidth="1"/>
    <col min="11012" max="11023" width="3.625" style="46" customWidth="1"/>
    <col min="11024" max="11024" width="1.5" style="46" customWidth="1"/>
    <col min="11025" max="11026" width="3.625" style="46" customWidth="1"/>
    <col min="11027" max="11027" width="2.75" style="46" customWidth="1"/>
    <col min="11028" max="11039" width="3.625" style="46" customWidth="1"/>
    <col min="11040" max="11264" width="4" style="46"/>
    <col min="11265" max="11265" width="2.875" style="46" customWidth="1"/>
    <col min="11266" max="11266" width="2.375" style="46" customWidth="1"/>
    <col min="11267" max="11267" width="3.5" style="46" customWidth="1"/>
    <col min="11268" max="11279" width="3.625" style="46" customWidth="1"/>
    <col min="11280" max="11280" width="1.5" style="46" customWidth="1"/>
    <col min="11281" max="11282" width="3.625" style="46" customWidth="1"/>
    <col min="11283" max="11283" width="2.75" style="46" customWidth="1"/>
    <col min="11284" max="11295" width="3.625" style="46" customWidth="1"/>
    <col min="11296" max="11520" width="4" style="46"/>
    <col min="11521" max="11521" width="2.875" style="46" customWidth="1"/>
    <col min="11522" max="11522" width="2.375" style="46" customWidth="1"/>
    <col min="11523" max="11523" width="3.5" style="46" customWidth="1"/>
    <col min="11524" max="11535" width="3.625" style="46" customWidth="1"/>
    <col min="11536" max="11536" width="1.5" style="46" customWidth="1"/>
    <col min="11537" max="11538" width="3.625" style="46" customWidth="1"/>
    <col min="11539" max="11539" width="2.75" style="46" customWidth="1"/>
    <col min="11540" max="11551" width="3.625" style="46" customWidth="1"/>
    <col min="11552" max="11776" width="4" style="46"/>
    <col min="11777" max="11777" width="2.875" style="46" customWidth="1"/>
    <col min="11778" max="11778" width="2.375" style="46" customWidth="1"/>
    <col min="11779" max="11779" width="3.5" style="46" customWidth="1"/>
    <col min="11780" max="11791" width="3.625" style="46" customWidth="1"/>
    <col min="11792" max="11792" width="1.5" style="46" customWidth="1"/>
    <col min="11793" max="11794" width="3.625" style="46" customWidth="1"/>
    <col min="11795" max="11795" width="2.75" style="46" customWidth="1"/>
    <col min="11796" max="11807" width="3.625" style="46" customWidth="1"/>
    <col min="11808" max="12032" width="4" style="46"/>
    <col min="12033" max="12033" width="2.875" style="46" customWidth="1"/>
    <col min="12034" max="12034" width="2.375" style="46" customWidth="1"/>
    <col min="12035" max="12035" width="3.5" style="46" customWidth="1"/>
    <col min="12036" max="12047" width="3.625" style="46" customWidth="1"/>
    <col min="12048" max="12048" width="1.5" style="46" customWidth="1"/>
    <col min="12049" max="12050" width="3.625" style="46" customWidth="1"/>
    <col min="12051" max="12051" width="2.75" style="46" customWidth="1"/>
    <col min="12052" max="12063" width="3.625" style="46" customWidth="1"/>
    <col min="12064" max="12288" width="4" style="46"/>
    <col min="12289" max="12289" width="2.875" style="46" customWidth="1"/>
    <col min="12290" max="12290" width="2.375" style="46" customWidth="1"/>
    <col min="12291" max="12291" width="3.5" style="46" customWidth="1"/>
    <col min="12292" max="12303" width="3.625" style="46" customWidth="1"/>
    <col min="12304" max="12304" width="1.5" style="46" customWidth="1"/>
    <col min="12305" max="12306" width="3.625" style="46" customWidth="1"/>
    <col min="12307" max="12307" width="2.75" style="46" customWidth="1"/>
    <col min="12308" max="12319" width="3.625" style="46" customWidth="1"/>
    <col min="12320" max="12544" width="4" style="46"/>
    <col min="12545" max="12545" width="2.875" style="46" customWidth="1"/>
    <col min="12546" max="12546" width="2.375" style="46" customWidth="1"/>
    <col min="12547" max="12547" width="3.5" style="46" customWidth="1"/>
    <col min="12548" max="12559" width="3.625" style="46" customWidth="1"/>
    <col min="12560" max="12560" width="1.5" style="46" customWidth="1"/>
    <col min="12561" max="12562" width="3.625" style="46" customWidth="1"/>
    <col min="12563" max="12563" width="2.75" style="46" customWidth="1"/>
    <col min="12564" max="12575" width="3.625" style="46" customWidth="1"/>
    <col min="12576" max="12800" width="4" style="46"/>
    <col min="12801" max="12801" width="2.875" style="46" customWidth="1"/>
    <col min="12802" max="12802" width="2.375" style="46" customWidth="1"/>
    <col min="12803" max="12803" width="3.5" style="46" customWidth="1"/>
    <col min="12804" max="12815" width="3.625" style="46" customWidth="1"/>
    <col min="12816" max="12816" width="1.5" style="46" customWidth="1"/>
    <col min="12817" max="12818" width="3.625" style="46" customWidth="1"/>
    <col min="12819" max="12819" width="2.75" style="46" customWidth="1"/>
    <col min="12820" max="12831" width="3.625" style="46" customWidth="1"/>
    <col min="12832" max="13056" width="4" style="46"/>
    <col min="13057" max="13057" width="2.875" style="46" customWidth="1"/>
    <col min="13058" max="13058" width="2.375" style="46" customWidth="1"/>
    <col min="13059" max="13059" width="3.5" style="46" customWidth="1"/>
    <col min="13060" max="13071" width="3.625" style="46" customWidth="1"/>
    <col min="13072" max="13072" width="1.5" style="46" customWidth="1"/>
    <col min="13073" max="13074" width="3.625" style="46" customWidth="1"/>
    <col min="13075" max="13075" width="2.75" style="46" customWidth="1"/>
    <col min="13076" max="13087" width="3.625" style="46" customWidth="1"/>
    <col min="13088" max="13312" width="4" style="46"/>
    <col min="13313" max="13313" width="2.875" style="46" customWidth="1"/>
    <col min="13314" max="13314" width="2.375" style="46" customWidth="1"/>
    <col min="13315" max="13315" width="3.5" style="46" customWidth="1"/>
    <col min="13316" max="13327" width="3.625" style="46" customWidth="1"/>
    <col min="13328" max="13328" width="1.5" style="46" customWidth="1"/>
    <col min="13329" max="13330" width="3.625" style="46" customWidth="1"/>
    <col min="13331" max="13331" width="2.75" style="46" customWidth="1"/>
    <col min="13332" max="13343" width="3.625" style="46" customWidth="1"/>
    <col min="13344" max="13568" width="4" style="46"/>
    <col min="13569" max="13569" width="2.875" style="46" customWidth="1"/>
    <col min="13570" max="13570" width="2.375" style="46" customWidth="1"/>
    <col min="13571" max="13571" width="3.5" style="46" customWidth="1"/>
    <col min="13572" max="13583" width="3.625" style="46" customWidth="1"/>
    <col min="13584" max="13584" width="1.5" style="46" customWidth="1"/>
    <col min="13585" max="13586" width="3.625" style="46" customWidth="1"/>
    <col min="13587" max="13587" width="2.75" style="46" customWidth="1"/>
    <col min="13588" max="13599" width="3.625" style="46" customWidth="1"/>
    <col min="13600" max="13824" width="4" style="46"/>
    <col min="13825" max="13825" width="2.875" style="46" customWidth="1"/>
    <col min="13826" max="13826" width="2.375" style="46" customWidth="1"/>
    <col min="13827" max="13827" width="3.5" style="46" customWidth="1"/>
    <col min="13828" max="13839" width="3.625" style="46" customWidth="1"/>
    <col min="13840" max="13840" width="1.5" style="46" customWidth="1"/>
    <col min="13841" max="13842" width="3.625" style="46" customWidth="1"/>
    <col min="13843" max="13843" width="2.75" style="46" customWidth="1"/>
    <col min="13844" max="13855" width="3.625" style="46" customWidth="1"/>
    <col min="13856" max="14080" width="4" style="46"/>
    <col min="14081" max="14081" width="2.875" style="46" customWidth="1"/>
    <col min="14082" max="14082" width="2.375" style="46" customWidth="1"/>
    <col min="14083" max="14083" width="3.5" style="46" customWidth="1"/>
    <col min="14084" max="14095" width="3.625" style="46" customWidth="1"/>
    <col min="14096" max="14096" width="1.5" style="46" customWidth="1"/>
    <col min="14097" max="14098" width="3.625" style="46" customWidth="1"/>
    <col min="14099" max="14099" width="2.75" style="46" customWidth="1"/>
    <col min="14100" max="14111" width="3.625" style="46" customWidth="1"/>
    <col min="14112" max="14336" width="4" style="46"/>
    <col min="14337" max="14337" width="2.875" style="46" customWidth="1"/>
    <col min="14338" max="14338" width="2.375" style="46" customWidth="1"/>
    <col min="14339" max="14339" width="3.5" style="46" customWidth="1"/>
    <col min="14340" max="14351" width="3.625" style="46" customWidth="1"/>
    <col min="14352" max="14352" width="1.5" style="46" customWidth="1"/>
    <col min="14353" max="14354" width="3.625" style="46" customWidth="1"/>
    <col min="14355" max="14355" width="2.75" style="46" customWidth="1"/>
    <col min="14356" max="14367" width="3.625" style="46" customWidth="1"/>
    <col min="14368" max="14592" width="4" style="46"/>
    <col min="14593" max="14593" width="2.875" style="46" customWidth="1"/>
    <col min="14594" max="14594" width="2.375" style="46" customWidth="1"/>
    <col min="14595" max="14595" width="3.5" style="46" customWidth="1"/>
    <col min="14596" max="14607" width="3.625" style="46" customWidth="1"/>
    <col min="14608" max="14608" width="1.5" style="46" customWidth="1"/>
    <col min="14609" max="14610" width="3.625" style="46" customWidth="1"/>
    <col min="14611" max="14611" width="2.75" style="46" customWidth="1"/>
    <col min="14612" max="14623" width="3.625" style="46" customWidth="1"/>
    <col min="14624" max="14848" width="4" style="46"/>
    <col min="14849" max="14849" width="2.875" style="46" customWidth="1"/>
    <col min="14850" max="14850" width="2.375" style="46" customWidth="1"/>
    <col min="14851" max="14851" width="3.5" style="46" customWidth="1"/>
    <col min="14852" max="14863" width="3.625" style="46" customWidth="1"/>
    <col min="14864" max="14864" width="1.5" style="46" customWidth="1"/>
    <col min="14865" max="14866" width="3.625" style="46" customWidth="1"/>
    <col min="14867" max="14867" width="2.75" style="46" customWidth="1"/>
    <col min="14868" max="14879" width="3.625" style="46" customWidth="1"/>
    <col min="14880" max="15104" width="4" style="46"/>
    <col min="15105" max="15105" width="2.875" style="46" customWidth="1"/>
    <col min="15106" max="15106" width="2.375" style="46" customWidth="1"/>
    <col min="15107" max="15107" width="3.5" style="46" customWidth="1"/>
    <col min="15108" max="15119" width="3.625" style="46" customWidth="1"/>
    <col min="15120" max="15120" width="1.5" style="46" customWidth="1"/>
    <col min="15121" max="15122" width="3.625" style="46" customWidth="1"/>
    <col min="15123" max="15123" width="2.75" style="46" customWidth="1"/>
    <col min="15124" max="15135" width="3.625" style="46" customWidth="1"/>
    <col min="15136" max="15360" width="4" style="46"/>
    <col min="15361" max="15361" width="2.875" style="46" customWidth="1"/>
    <col min="15362" max="15362" width="2.375" style="46" customWidth="1"/>
    <col min="15363" max="15363" width="3.5" style="46" customWidth="1"/>
    <col min="15364" max="15375" width="3.625" style="46" customWidth="1"/>
    <col min="15376" max="15376" width="1.5" style="46" customWidth="1"/>
    <col min="15377" max="15378" width="3.625" style="46" customWidth="1"/>
    <col min="15379" max="15379" width="2.75" style="46" customWidth="1"/>
    <col min="15380" max="15391" width="3.625" style="46" customWidth="1"/>
    <col min="15392" max="15616" width="4" style="46"/>
    <col min="15617" max="15617" width="2.875" style="46" customWidth="1"/>
    <col min="15618" max="15618" width="2.375" style="46" customWidth="1"/>
    <col min="15619" max="15619" width="3.5" style="46" customWidth="1"/>
    <col min="15620" max="15631" width="3.625" style="46" customWidth="1"/>
    <col min="15632" max="15632" width="1.5" style="46" customWidth="1"/>
    <col min="15633" max="15634" width="3.625" style="46" customWidth="1"/>
    <col min="15635" max="15635" width="2.75" style="46" customWidth="1"/>
    <col min="15636" max="15647" width="3.625" style="46" customWidth="1"/>
    <col min="15648" max="15872" width="4" style="46"/>
    <col min="15873" max="15873" width="2.875" style="46" customWidth="1"/>
    <col min="15874" max="15874" width="2.375" style="46" customWidth="1"/>
    <col min="15875" max="15875" width="3.5" style="46" customWidth="1"/>
    <col min="15876" max="15887" width="3.625" style="46" customWidth="1"/>
    <col min="15888" max="15888" width="1.5" style="46" customWidth="1"/>
    <col min="15889" max="15890" width="3.625" style="46" customWidth="1"/>
    <col min="15891" max="15891" width="2.75" style="46" customWidth="1"/>
    <col min="15892" max="15903" width="3.625" style="46" customWidth="1"/>
    <col min="15904" max="16128" width="4" style="46"/>
    <col min="16129" max="16129" width="2.875" style="46" customWidth="1"/>
    <col min="16130" max="16130" width="2.375" style="46" customWidth="1"/>
    <col min="16131" max="16131" width="3.5" style="46" customWidth="1"/>
    <col min="16132" max="16143" width="3.625" style="46" customWidth="1"/>
    <col min="16144" max="16144" width="1.5" style="46" customWidth="1"/>
    <col min="16145" max="16146" width="3.625" style="46" customWidth="1"/>
    <col min="16147" max="16147" width="2.75" style="46" customWidth="1"/>
    <col min="16148" max="16159" width="3.625" style="46" customWidth="1"/>
    <col min="16160" max="16384" width="4" style="46"/>
  </cols>
  <sheetData>
    <row r="2" spans="2:31" x14ac:dyDescent="0.15">
      <c r="B2" s="46" t="s">
        <v>930</v>
      </c>
      <c r="C2" s="407"/>
      <c r="D2" s="407"/>
      <c r="E2" s="407"/>
    </row>
    <row r="3" spans="2:31" x14ac:dyDescent="0.15">
      <c r="U3" s="70"/>
      <c r="X3" s="76" t="s">
        <v>167</v>
      </c>
      <c r="Y3" s="1080"/>
      <c r="Z3" s="1080"/>
      <c r="AA3" s="76" t="s">
        <v>330</v>
      </c>
      <c r="AB3" s="51"/>
      <c r="AC3" s="76" t="s">
        <v>329</v>
      </c>
      <c r="AD3" s="51"/>
      <c r="AE3" s="76" t="s">
        <v>29</v>
      </c>
    </row>
    <row r="4" spans="2:31" x14ac:dyDescent="0.15">
      <c r="T4" s="403"/>
      <c r="U4" s="403"/>
      <c r="V4" s="403"/>
    </row>
    <row r="5" spans="2:31" x14ac:dyDescent="0.15">
      <c r="B5" s="1080" t="s">
        <v>635</v>
      </c>
      <c r="C5" s="1080"/>
      <c r="D5" s="1080"/>
      <c r="E5" s="1080"/>
      <c r="F5" s="1080"/>
      <c r="G5" s="1080"/>
      <c r="H5" s="1080"/>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row>
    <row r="6" spans="2:31" ht="65.25" customHeight="1" x14ac:dyDescent="0.15">
      <c r="B6" s="1081" t="s">
        <v>931</v>
      </c>
      <c r="C6" s="1081"/>
      <c r="D6" s="1081"/>
      <c r="E6" s="1081"/>
      <c r="F6" s="1081"/>
      <c r="G6" s="1081"/>
      <c r="H6" s="1081"/>
      <c r="I6" s="1081"/>
      <c r="J6" s="1081"/>
      <c r="K6" s="1081"/>
      <c r="L6" s="1081"/>
      <c r="M6" s="1081"/>
      <c r="N6" s="1081"/>
      <c r="O6" s="1081"/>
      <c r="P6" s="1081"/>
      <c r="Q6" s="1081"/>
      <c r="R6" s="1081"/>
      <c r="S6" s="1081"/>
      <c r="T6" s="1081"/>
      <c r="U6" s="1081"/>
      <c r="V6" s="1081"/>
      <c r="W6" s="1081"/>
      <c r="X6" s="1081"/>
      <c r="Y6" s="1081"/>
      <c r="Z6" s="1081"/>
      <c r="AA6" s="1081"/>
      <c r="AB6" s="1081"/>
      <c r="AC6" s="1081"/>
      <c r="AD6" s="1081"/>
      <c r="AE6" s="51"/>
    </row>
    <row r="7" spans="2:31" ht="23.25" customHeight="1" x14ac:dyDescent="0.15"/>
    <row r="8" spans="2:31" ht="23.25" customHeight="1" x14ac:dyDescent="0.15">
      <c r="B8" s="577" t="s">
        <v>72</v>
      </c>
      <c r="C8" s="577"/>
      <c r="D8" s="577"/>
      <c r="E8" s="577"/>
      <c r="F8" s="1082"/>
      <c r="G8" s="1083"/>
      <c r="H8" s="1083"/>
      <c r="I8" s="1083"/>
      <c r="J8" s="1083"/>
      <c r="K8" s="1083"/>
      <c r="L8" s="1083"/>
      <c r="M8" s="1083"/>
      <c r="N8" s="1083"/>
      <c r="O8" s="1083"/>
      <c r="P8" s="1083"/>
      <c r="Q8" s="1083"/>
      <c r="R8" s="1083"/>
      <c r="S8" s="1083"/>
      <c r="T8" s="1083"/>
      <c r="U8" s="1083"/>
      <c r="V8" s="1083"/>
      <c r="W8" s="1083"/>
      <c r="X8" s="1083"/>
      <c r="Y8" s="1083"/>
      <c r="Z8" s="1083"/>
      <c r="AA8" s="1083"/>
      <c r="AB8" s="1083"/>
      <c r="AC8" s="1083"/>
      <c r="AD8" s="1083"/>
      <c r="AE8" s="1084"/>
    </row>
    <row r="9" spans="2:31" ht="24.95" customHeight="1" x14ac:dyDescent="0.15">
      <c r="B9" s="577" t="s">
        <v>634</v>
      </c>
      <c r="C9" s="577"/>
      <c r="D9" s="577"/>
      <c r="E9" s="577"/>
      <c r="F9" s="336" t="s">
        <v>311</v>
      </c>
      <c r="G9" s="53" t="s">
        <v>633</v>
      </c>
      <c r="H9" s="53"/>
      <c r="I9" s="53"/>
      <c r="J9" s="53"/>
      <c r="K9" s="65" t="s">
        <v>311</v>
      </c>
      <c r="L9" s="53" t="s">
        <v>632</v>
      </c>
      <c r="M9" s="53"/>
      <c r="N9" s="53"/>
      <c r="O9" s="53"/>
      <c r="P9" s="53"/>
      <c r="Q9" s="65" t="s">
        <v>311</v>
      </c>
      <c r="R9" s="53" t="s">
        <v>631</v>
      </c>
      <c r="S9" s="53"/>
      <c r="T9" s="53"/>
      <c r="U9" s="53"/>
      <c r="V9" s="53"/>
      <c r="W9" s="53"/>
      <c r="X9" s="53"/>
      <c r="Y9" s="53"/>
      <c r="Z9" s="53"/>
      <c r="AA9" s="53"/>
      <c r="AB9" s="53"/>
      <c r="AC9" s="53"/>
      <c r="AD9" s="66"/>
      <c r="AE9" s="205"/>
    </row>
    <row r="10" spans="2:31" ht="24.95" customHeight="1" x14ac:dyDescent="0.15">
      <c r="B10" s="1085" t="s">
        <v>630</v>
      </c>
      <c r="C10" s="1086"/>
      <c r="D10" s="1086"/>
      <c r="E10" s="1087"/>
      <c r="F10" s="51" t="s">
        <v>311</v>
      </c>
      <c r="G10" s="70" t="s">
        <v>932</v>
      </c>
      <c r="H10" s="70"/>
      <c r="I10" s="70"/>
      <c r="J10" s="70"/>
      <c r="K10" s="70"/>
      <c r="L10" s="70"/>
      <c r="M10" s="70"/>
      <c r="N10" s="70"/>
      <c r="O10" s="70"/>
      <c r="Q10" s="62"/>
      <c r="R10" s="63" t="s">
        <v>311</v>
      </c>
      <c r="S10" s="70" t="s">
        <v>933</v>
      </c>
      <c r="T10" s="70"/>
      <c r="U10" s="70"/>
      <c r="V10" s="70"/>
      <c r="W10" s="578"/>
      <c r="X10" s="578"/>
      <c r="Y10" s="578"/>
      <c r="Z10" s="578"/>
      <c r="AA10" s="578"/>
      <c r="AB10" s="578"/>
      <c r="AC10" s="578"/>
      <c r="AD10" s="62"/>
      <c r="AE10" s="71"/>
    </row>
    <row r="11" spans="2:31" ht="24.95" customHeight="1" x14ac:dyDescent="0.15">
      <c r="B11" s="1088"/>
      <c r="C11" s="1080"/>
      <c r="D11" s="1080"/>
      <c r="E11" s="1089"/>
      <c r="F11" s="51" t="s">
        <v>311</v>
      </c>
      <c r="G11" s="70" t="s">
        <v>934</v>
      </c>
      <c r="H11" s="70"/>
      <c r="I11" s="70"/>
      <c r="J11" s="70"/>
      <c r="K11" s="70"/>
      <c r="L11" s="70"/>
      <c r="M11" s="70"/>
      <c r="N11" s="70"/>
      <c r="O11" s="70"/>
      <c r="R11" s="51" t="s">
        <v>311</v>
      </c>
      <c r="S11" s="70" t="s">
        <v>935</v>
      </c>
      <c r="T11" s="70"/>
      <c r="U11" s="70"/>
      <c r="V11" s="70"/>
      <c r="W11" s="70"/>
      <c r="X11" s="70"/>
      <c r="Y11" s="70"/>
      <c r="Z11" s="70"/>
      <c r="AA11" s="70"/>
      <c r="AB11" s="70"/>
      <c r="AC11" s="70"/>
      <c r="AE11" s="61"/>
    </row>
    <row r="12" spans="2:31" ht="24.95" customHeight="1" x14ac:dyDescent="0.15">
      <c r="B12" s="1088"/>
      <c r="C12" s="1080"/>
      <c r="D12" s="1080"/>
      <c r="E12" s="1089"/>
      <c r="F12" s="51" t="s">
        <v>311</v>
      </c>
      <c r="G12" s="579" t="s">
        <v>936</v>
      </c>
      <c r="H12" s="70"/>
      <c r="I12" s="70"/>
      <c r="J12" s="70"/>
      <c r="K12" s="70"/>
      <c r="L12" s="70"/>
      <c r="M12" s="70"/>
      <c r="N12" s="70"/>
      <c r="O12" s="70"/>
      <c r="R12" s="51" t="s">
        <v>311</v>
      </c>
      <c r="S12" s="579" t="s">
        <v>937</v>
      </c>
      <c r="T12" s="70"/>
      <c r="U12" s="70"/>
      <c r="V12" s="70"/>
      <c r="W12" s="70"/>
      <c r="X12" s="70"/>
      <c r="Y12" s="70"/>
      <c r="Z12" s="70"/>
      <c r="AA12" s="70"/>
      <c r="AB12" s="70"/>
      <c r="AC12" s="70"/>
      <c r="AE12" s="61"/>
    </row>
    <row r="13" spans="2:31" ht="24.95" customHeight="1" x14ac:dyDescent="0.15">
      <c r="B13" s="1088"/>
      <c r="C13" s="1080"/>
      <c r="D13" s="1080"/>
      <c r="E13" s="1089"/>
      <c r="F13" s="51" t="s">
        <v>311</v>
      </c>
      <c r="G13" s="70" t="s">
        <v>938</v>
      </c>
      <c r="H13" s="70"/>
      <c r="I13" s="70"/>
      <c r="J13" s="70"/>
      <c r="K13" s="70"/>
      <c r="L13" s="70"/>
      <c r="M13" s="580"/>
      <c r="N13" s="70"/>
      <c r="O13" s="70"/>
      <c r="R13" s="51" t="s">
        <v>311</v>
      </c>
      <c r="S13" s="70" t="s">
        <v>939</v>
      </c>
      <c r="T13" s="70"/>
      <c r="U13" s="70"/>
      <c r="V13" s="70"/>
      <c r="W13" s="70"/>
      <c r="X13" s="70"/>
      <c r="Y13" s="70"/>
      <c r="Z13" s="70"/>
      <c r="AA13" s="70"/>
      <c r="AB13" s="70"/>
      <c r="AC13" s="70"/>
      <c r="AE13" s="61"/>
    </row>
    <row r="14" spans="2:31" ht="24.95" customHeight="1" x14ac:dyDescent="0.15">
      <c r="B14" s="1088"/>
      <c r="C14" s="1080"/>
      <c r="D14" s="1080"/>
      <c r="E14" s="1089"/>
      <c r="F14" s="51" t="s">
        <v>311</v>
      </c>
      <c r="G14" s="70" t="s">
        <v>940</v>
      </c>
      <c r="H14" s="70"/>
      <c r="I14" s="70"/>
      <c r="J14" s="70"/>
      <c r="K14" s="580"/>
      <c r="L14" s="579"/>
      <c r="M14" s="581"/>
      <c r="N14" s="581"/>
      <c r="O14" s="579"/>
      <c r="R14" s="51"/>
      <c r="S14" s="70"/>
      <c r="T14" s="579"/>
      <c r="U14" s="579"/>
      <c r="V14" s="579"/>
      <c r="W14" s="579"/>
      <c r="X14" s="579"/>
      <c r="Y14" s="579"/>
      <c r="Z14" s="579"/>
      <c r="AA14" s="579"/>
      <c r="AB14" s="579"/>
      <c r="AC14" s="579"/>
      <c r="AE14" s="61"/>
    </row>
    <row r="15" spans="2:31" ht="24.95" customHeight="1" x14ac:dyDescent="0.15">
      <c r="B15" s="577" t="s">
        <v>74</v>
      </c>
      <c r="C15" s="577"/>
      <c r="D15" s="577"/>
      <c r="E15" s="577"/>
      <c r="F15" s="336" t="s">
        <v>311</v>
      </c>
      <c r="G15" s="53" t="s">
        <v>629</v>
      </c>
      <c r="H15" s="582"/>
      <c r="I15" s="582"/>
      <c r="J15" s="582"/>
      <c r="K15" s="582"/>
      <c r="L15" s="582"/>
      <c r="M15" s="582"/>
      <c r="N15" s="582"/>
      <c r="O15" s="582"/>
      <c r="P15" s="582"/>
      <c r="Q15" s="66"/>
      <c r="R15" s="65" t="s">
        <v>311</v>
      </c>
      <c r="S15" s="53" t="s">
        <v>628</v>
      </c>
      <c r="T15" s="582"/>
      <c r="U15" s="582"/>
      <c r="V15" s="582"/>
      <c r="W15" s="582"/>
      <c r="X15" s="582"/>
      <c r="Y15" s="582"/>
      <c r="Z15" s="582"/>
      <c r="AA15" s="582"/>
      <c r="AB15" s="582"/>
      <c r="AC15" s="582"/>
      <c r="AD15" s="66"/>
      <c r="AE15" s="205"/>
    </row>
    <row r="16" spans="2:31" ht="30.75" customHeight="1" x14ac:dyDescent="0.15"/>
    <row r="17" spans="2:31" x14ac:dyDescent="0.15">
      <c r="B17" s="203"/>
      <c r="C17" s="66"/>
      <c r="D17" s="66"/>
      <c r="E17" s="66"/>
      <c r="F17" s="66"/>
      <c r="G17" s="66"/>
      <c r="H17" s="66"/>
      <c r="I17" s="66"/>
      <c r="J17" s="66"/>
      <c r="K17" s="66"/>
      <c r="L17" s="66"/>
      <c r="M17" s="66"/>
      <c r="N17" s="66"/>
      <c r="O17" s="66"/>
      <c r="P17" s="66"/>
      <c r="Q17" s="66"/>
      <c r="R17" s="66"/>
      <c r="S17" s="66"/>
      <c r="T17" s="66"/>
      <c r="U17" s="66"/>
      <c r="V17" s="66"/>
      <c r="W17" s="66"/>
      <c r="X17" s="66"/>
      <c r="Y17" s="66"/>
      <c r="Z17" s="205"/>
      <c r="AA17" s="336"/>
      <c r="AB17" s="65" t="s">
        <v>317</v>
      </c>
      <c r="AC17" s="65" t="s">
        <v>312</v>
      </c>
      <c r="AD17" s="65" t="s">
        <v>316</v>
      </c>
      <c r="AE17" s="205"/>
    </row>
    <row r="18" spans="2:31" x14ac:dyDescent="0.15">
      <c r="B18" s="72" t="s">
        <v>627</v>
      </c>
      <c r="C18" s="62"/>
      <c r="D18" s="62"/>
      <c r="E18" s="62"/>
      <c r="F18" s="62"/>
      <c r="G18" s="62"/>
      <c r="H18" s="62"/>
      <c r="I18" s="62"/>
      <c r="J18" s="62"/>
      <c r="K18" s="62"/>
      <c r="L18" s="62"/>
      <c r="M18" s="62"/>
      <c r="N18" s="62"/>
      <c r="O18" s="62"/>
      <c r="P18" s="62"/>
      <c r="Q18" s="62"/>
      <c r="R18" s="62"/>
      <c r="S18" s="62"/>
      <c r="T18" s="62"/>
      <c r="U18" s="62"/>
      <c r="V18" s="62"/>
      <c r="W18" s="62"/>
      <c r="X18" s="62"/>
      <c r="Y18" s="62"/>
      <c r="Z18" s="204"/>
      <c r="AA18" s="583"/>
      <c r="AB18" s="63"/>
      <c r="AC18" s="63"/>
      <c r="AD18" s="62"/>
      <c r="AE18" s="71"/>
    </row>
    <row r="19" spans="2:31" x14ac:dyDescent="0.15">
      <c r="B19" s="69"/>
      <c r="C19" s="584" t="s">
        <v>597</v>
      </c>
      <c r="D19" s="46" t="s">
        <v>626</v>
      </c>
      <c r="Z19" s="585"/>
      <c r="AA19" s="586"/>
      <c r="AB19" s="51" t="s">
        <v>311</v>
      </c>
      <c r="AC19" s="51" t="s">
        <v>312</v>
      </c>
      <c r="AD19" s="51" t="s">
        <v>311</v>
      </c>
      <c r="AE19" s="61"/>
    </row>
    <row r="20" spans="2:31" x14ac:dyDescent="0.15">
      <c r="B20" s="69"/>
      <c r="D20" s="46" t="s">
        <v>625</v>
      </c>
      <c r="Z20" s="50"/>
      <c r="AA20" s="402"/>
      <c r="AB20" s="51"/>
      <c r="AC20" s="51"/>
      <c r="AE20" s="61"/>
    </row>
    <row r="21" spans="2:31" x14ac:dyDescent="0.15">
      <c r="B21" s="69"/>
      <c r="Z21" s="50"/>
      <c r="AA21" s="402"/>
      <c r="AB21" s="51"/>
      <c r="AC21" s="51"/>
      <c r="AE21" s="61"/>
    </row>
    <row r="22" spans="2:31" ht="13.5" customHeight="1" x14ac:dyDescent="0.15">
      <c r="B22" s="69"/>
      <c r="D22" s="74" t="s">
        <v>624</v>
      </c>
      <c r="E22" s="53"/>
      <c r="F22" s="53"/>
      <c r="G22" s="53"/>
      <c r="H22" s="53"/>
      <c r="I22" s="53"/>
      <c r="J22" s="53"/>
      <c r="K22" s="53"/>
      <c r="L22" s="53"/>
      <c r="M22" s="53"/>
      <c r="N22" s="53"/>
      <c r="O22" s="66"/>
      <c r="P22" s="66"/>
      <c r="Q22" s="66"/>
      <c r="R22" s="66"/>
      <c r="S22" s="53"/>
      <c r="T22" s="53"/>
      <c r="U22" s="1082"/>
      <c r="V22" s="1083"/>
      <c r="W22" s="1083"/>
      <c r="X22" s="66" t="s">
        <v>179</v>
      </c>
      <c r="Y22" s="69"/>
      <c r="Z22" s="50"/>
      <c r="AA22" s="402"/>
      <c r="AB22" s="51"/>
      <c r="AC22" s="51"/>
      <c r="AE22" s="61"/>
    </row>
    <row r="23" spans="2:31" x14ac:dyDescent="0.15">
      <c r="B23" s="69"/>
      <c r="D23" s="74" t="s">
        <v>623</v>
      </c>
      <c r="E23" s="53"/>
      <c r="F23" s="53"/>
      <c r="G23" s="53"/>
      <c r="H23" s="53"/>
      <c r="I23" s="53"/>
      <c r="J23" s="53"/>
      <c r="K23" s="53"/>
      <c r="L23" s="53"/>
      <c r="M23" s="53"/>
      <c r="N23" s="53"/>
      <c r="O23" s="66"/>
      <c r="P23" s="66"/>
      <c r="Q23" s="66"/>
      <c r="R23" s="66"/>
      <c r="S23" s="53"/>
      <c r="T23" s="53"/>
      <c r="U23" s="1082"/>
      <c r="V23" s="1083"/>
      <c r="W23" s="1083"/>
      <c r="X23" s="66" t="s">
        <v>179</v>
      </c>
      <c r="Y23" s="69"/>
      <c r="Z23" s="61"/>
      <c r="AA23" s="402"/>
      <c r="AB23" s="51"/>
      <c r="AC23" s="51"/>
      <c r="AE23" s="61"/>
    </row>
    <row r="24" spans="2:31" x14ac:dyDescent="0.15">
      <c r="B24" s="69"/>
      <c r="D24" s="74" t="s">
        <v>622</v>
      </c>
      <c r="E24" s="53"/>
      <c r="F24" s="53"/>
      <c r="G24" s="53"/>
      <c r="H24" s="53"/>
      <c r="I24" s="53"/>
      <c r="J24" s="53"/>
      <c r="K24" s="53"/>
      <c r="L24" s="53"/>
      <c r="M24" s="53"/>
      <c r="N24" s="53"/>
      <c r="O24" s="66"/>
      <c r="P24" s="66"/>
      <c r="Q24" s="66"/>
      <c r="R24" s="66"/>
      <c r="S24" s="53"/>
      <c r="T24" s="587" t="str">
        <f>(IFERROR(ROUNDDOWN(T23/T22*100,0),""))</f>
        <v/>
      </c>
      <c r="U24" s="1090" t="str">
        <f>(IFERROR(ROUNDDOWN(U23/U22*100,0),""))</f>
        <v/>
      </c>
      <c r="V24" s="1091"/>
      <c r="W24" s="1091"/>
      <c r="X24" s="66" t="s">
        <v>99</v>
      </c>
      <c r="Y24" s="69"/>
      <c r="Z24" s="207"/>
      <c r="AA24" s="402"/>
      <c r="AB24" s="51"/>
      <c r="AC24" s="51"/>
      <c r="AE24" s="61"/>
    </row>
    <row r="25" spans="2:31" x14ac:dyDescent="0.15">
      <c r="B25" s="69"/>
      <c r="D25" s="46" t="s">
        <v>621</v>
      </c>
      <c r="Z25" s="207"/>
      <c r="AA25" s="402"/>
      <c r="AB25" s="51"/>
      <c r="AC25" s="51"/>
      <c r="AE25" s="61"/>
    </row>
    <row r="26" spans="2:31" x14ac:dyDescent="0.15">
      <c r="B26" s="69"/>
      <c r="E26" s="46" t="s">
        <v>620</v>
      </c>
      <c r="Z26" s="207"/>
      <c r="AA26" s="402"/>
      <c r="AB26" s="51"/>
      <c r="AC26" s="51"/>
      <c r="AE26" s="61"/>
    </row>
    <row r="27" spans="2:31" x14ac:dyDescent="0.15">
      <c r="B27" s="69"/>
      <c r="Z27" s="207"/>
      <c r="AA27" s="402"/>
      <c r="AB27" s="51"/>
      <c r="AC27" s="51"/>
      <c r="AE27" s="61"/>
    </row>
    <row r="28" spans="2:31" x14ac:dyDescent="0.15">
      <c r="B28" s="69"/>
      <c r="C28" s="584" t="s">
        <v>594</v>
      </c>
      <c r="D28" s="46" t="s">
        <v>619</v>
      </c>
      <c r="Z28" s="585"/>
      <c r="AA28" s="402"/>
      <c r="AB28" s="51" t="s">
        <v>311</v>
      </c>
      <c r="AC28" s="51" t="s">
        <v>312</v>
      </c>
      <c r="AD28" s="51" t="s">
        <v>311</v>
      </c>
      <c r="AE28" s="61"/>
    </row>
    <row r="29" spans="2:31" x14ac:dyDescent="0.15">
      <c r="B29" s="69"/>
      <c r="C29" s="584"/>
      <c r="D29" s="46" t="s">
        <v>618</v>
      </c>
      <c r="Z29" s="585"/>
      <c r="AA29" s="402"/>
      <c r="AB29" s="51"/>
      <c r="AC29" s="51"/>
      <c r="AD29" s="51"/>
      <c r="AE29" s="61"/>
    </row>
    <row r="30" spans="2:31" x14ac:dyDescent="0.15">
      <c r="B30" s="69"/>
      <c r="C30" s="584"/>
      <c r="D30" s="46" t="s">
        <v>617</v>
      </c>
      <c r="Z30" s="585"/>
      <c r="AA30" s="586"/>
      <c r="AB30" s="51"/>
      <c r="AC30" s="588"/>
      <c r="AE30" s="61"/>
    </row>
    <row r="31" spans="2:31" x14ac:dyDescent="0.15">
      <c r="B31" s="69"/>
      <c r="Z31" s="207"/>
      <c r="AA31" s="402"/>
      <c r="AB31" s="51"/>
      <c r="AC31" s="51"/>
      <c r="AE31" s="61"/>
    </row>
    <row r="32" spans="2:31" ht="13.5" customHeight="1" x14ac:dyDescent="0.15">
      <c r="B32" s="69"/>
      <c r="C32" s="584"/>
      <c r="D32" s="74" t="s">
        <v>616</v>
      </c>
      <c r="E32" s="53"/>
      <c r="F32" s="53"/>
      <c r="G32" s="53"/>
      <c r="H32" s="53"/>
      <c r="I32" s="53"/>
      <c r="J32" s="53"/>
      <c r="K32" s="53"/>
      <c r="L32" s="53"/>
      <c r="M32" s="53"/>
      <c r="N32" s="53"/>
      <c r="O32" s="66"/>
      <c r="P32" s="66"/>
      <c r="Q32" s="66"/>
      <c r="R32" s="66"/>
      <c r="S32" s="66"/>
      <c r="T32" s="205"/>
      <c r="U32" s="1082"/>
      <c r="V32" s="1083"/>
      <c r="W32" s="1083"/>
      <c r="X32" s="205" t="s">
        <v>179</v>
      </c>
      <c r="Y32" s="69"/>
      <c r="Z32" s="207"/>
      <c r="AA32" s="402"/>
      <c r="AB32" s="51"/>
      <c r="AC32" s="51"/>
      <c r="AE32" s="61"/>
    </row>
    <row r="33" spans="2:32" x14ac:dyDescent="0.15">
      <c r="B33" s="69"/>
      <c r="C33" s="584"/>
      <c r="D33" s="70"/>
      <c r="E33" s="70"/>
      <c r="F33" s="70"/>
      <c r="G33" s="70"/>
      <c r="H33" s="70"/>
      <c r="I33" s="70"/>
      <c r="J33" s="70"/>
      <c r="K33" s="70"/>
      <c r="L33" s="70"/>
      <c r="M33" s="70"/>
      <c r="N33" s="70"/>
      <c r="U33" s="51"/>
      <c r="V33" s="51"/>
      <c r="W33" s="51"/>
      <c r="Z33" s="207"/>
      <c r="AA33" s="402"/>
      <c r="AB33" s="51"/>
      <c r="AC33" s="51"/>
      <c r="AE33" s="61"/>
    </row>
    <row r="34" spans="2:32" ht="13.5" customHeight="1" x14ac:dyDescent="0.15">
      <c r="B34" s="69"/>
      <c r="C34" s="584"/>
      <c r="E34" s="589" t="s">
        <v>615</v>
      </c>
      <c r="Z34" s="207"/>
      <c r="AA34" s="402"/>
      <c r="AB34" s="51"/>
      <c r="AC34" s="51"/>
      <c r="AE34" s="61"/>
    </row>
    <row r="35" spans="2:32" x14ac:dyDescent="0.15">
      <c r="B35" s="69"/>
      <c r="C35" s="584"/>
      <c r="E35" s="1079" t="s">
        <v>614</v>
      </c>
      <c r="F35" s="1079"/>
      <c r="G35" s="1079"/>
      <c r="H35" s="1079"/>
      <c r="I35" s="1079"/>
      <c r="J35" s="1079"/>
      <c r="K35" s="1079"/>
      <c r="L35" s="1079"/>
      <c r="M35" s="1079"/>
      <c r="N35" s="1079"/>
      <c r="O35" s="1079" t="s">
        <v>613</v>
      </c>
      <c r="P35" s="1079"/>
      <c r="Q35" s="1079"/>
      <c r="R35" s="1079"/>
      <c r="S35" s="1079"/>
      <c r="Z35" s="207"/>
      <c r="AA35" s="402"/>
      <c r="AB35" s="51"/>
      <c r="AC35" s="51"/>
      <c r="AE35" s="61"/>
    </row>
    <row r="36" spans="2:32" x14ac:dyDescent="0.15">
      <c r="B36" s="69"/>
      <c r="C36" s="584"/>
      <c r="E36" s="1079" t="s">
        <v>612</v>
      </c>
      <c r="F36" s="1079"/>
      <c r="G36" s="1079"/>
      <c r="H36" s="1079"/>
      <c r="I36" s="1079"/>
      <c r="J36" s="1079"/>
      <c r="K36" s="1079"/>
      <c r="L36" s="1079"/>
      <c r="M36" s="1079"/>
      <c r="N36" s="1079"/>
      <c r="O36" s="1079" t="s">
        <v>611</v>
      </c>
      <c r="P36" s="1079"/>
      <c r="Q36" s="1079"/>
      <c r="R36" s="1079"/>
      <c r="S36" s="1079"/>
      <c r="Z36" s="207"/>
      <c r="AA36" s="402"/>
      <c r="AB36" s="51"/>
      <c r="AC36" s="51"/>
      <c r="AE36" s="61"/>
    </row>
    <row r="37" spans="2:32" x14ac:dyDescent="0.15">
      <c r="B37" s="69"/>
      <c r="C37" s="584"/>
      <c r="E37" s="1079" t="s">
        <v>610</v>
      </c>
      <c r="F37" s="1079"/>
      <c r="G37" s="1079"/>
      <c r="H37" s="1079"/>
      <c r="I37" s="1079"/>
      <c r="J37" s="1079"/>
      <c r="K37" s="1079"/>
      <c r="L37" s="1079"/>
      <c r="M37" s="1079"/>
      <c r="N37" s="1079"/>
      <c r="O37" s="1079" t="s">
        <v>609</v>
      </c>
      <c r="P37" s="1079"/>
      <c r="Q37" s="1079"/>
      <c r="R37" s="1079"/>
      <c r="S37" s="1079"/>
      <c r="Z37" s="207"/>
      <c r="AA37" s="402"/>
      <c r="AB37" s="51"/>
      <c r="AC37" s="51"/>
      <c r="AE37" s="61"/>
    </row>
    <row r="38" spans="2:32" x14ac:dyDescent="0.15">
      <c r="B38" s="69"/>
      <c r="C38" s="584"/>
      <c r="D38" s="61"/>
      <c r="E38" s="1092" t="s">
        <v>608</v>
      </c>
      <c r="F38" s="1079"/>
      <c r="G38" s="1079"/>
      <c r="H38" s="1079"/>
      <c r="I38" s="1079"/>
      <c r="J38" s="1079"/>
      <c r="K38" s="1079"/>
      <c r="L38" s="1079"/>
      <c r="M38" s="1079"/>
      <c r="N38" s="1079"/>
      <c r="O38" s="1079" t="s">
        <v>607</v>
      </c>
      <c r="P38" s="1079"/>
      <c r="Q38" s="1079"/>
      <c r="R38" s="1079"/>
      <c r="S38" s="1093"/>
      <c r="T38" s="69"/>
      <c r="Z38" s="207"/>
      <c r="AA38" s="402"/>
      <c r="AB38" s="51"/>
      <c r="AC38" s="51"/>
      <c r="AE38" s="61"/>
    </row>
    <row r="39" spans="2:32" x14ac:dyDescent="0.15">
      <c r="B39" s="69"/>
      <c r="C39" s="584"/>
      <c r="E39" s="1094" t="s">
        <v>606</v>
      </c>
      <c r="F39" s="1094"/>
      <c r="G39" s="1094"/>
      <c r="H39" s="1094"/>
      <c r="I39" s="1094"/>
      <c r="J39" s="1094"/>
      <c r="K39" s="1094"/>
      <c r="L39" s="1094"/>
      <c r="M39" s="1094"/>
      <c r="N39" s="1094"/>
      <c r="O39" s="1094" t="s">
        <v>605</v>
      </c>
      <c r="P39" s="1094"/>
      <c r="Q39" s="1094"/>
      <c r="R39" s="1094"/>
      <c r="S39" s="1094"/>
      <c r="Z39" s="207"/>
      <c r="AA39" s="402"/>
      <c r="AB39" s="51"/>
      <c r="AC39" s="51"/>
      <c r="AE39" s="61"/>
      <c r="AF39" s="69"/>
    </row>
    <row r="40" spans="2:32" x14ac:dyDescent="0.15">
      <c r="B40" s="69"/>
      <c r="C40" s="584"/>
      <c r="E40" s="1079" t="s">
        <v>604</v>
      </c>
      <c r="F40" s="1079"/>
      <c r="G40" s="1079"/>
      <c r="H40" s="1079"/>
      <c r="I40" s="1079"/>
      <c r="J40" s="1079"/>
      <c r="K40" s="1079"/>
      <c r="L40" s="1079"/>
      <c r="M40" s="1079"/>
      <c r="N40" s="1079"/>
      <c r="O40" s="1079" t="s">
        <v>603</v>
      </c>
      <c r="P40" s="1079"/>
      <c r="Q40" s="1079"/>
      <c r="R40" s="1079"/>
      <c r="S40" s="1079"/>
      <c r="Z40" s="207"/>
      <c r="AA40" s="402"/>
      <c r="AB40" s="51"/>
      <c r="AC40" s="51"/>
      <c r="AE40" s="61"/>
    </row>
    <row r="41" spans="2:32" x14ac:dyDescent="0.15">
      <c r="B41" s="69"/>
      <c r="C41" s="584"/>
      <c r="E41" s="1079" t="s">
        <v>602</v>
      </c>
      <c r="F41" s="1079"/>
      <c r="G41" s="1079"/>
      <c r="H41" s="1079"/>
      <c r="I41" s="1079"/>
      <c r="J41" s="1079"/>
      <c r="K41" s="1079"/>
      <c r="L41" s="1079"/>
      <c r="M41" s="1079"/>
      <c r="N41" s="1079"/>
      <c r="O41" s="1079" t="s">
        <v>601</v>
      </c>
      <c r="P41" s="1079"/>
      <c r="Q41" s="1079"/>
      <c r="R41" s="1079"/>
      <c r="S41" s="1079"/>
      <c r="Z41" s="207"/>
      <c r="AA41" s="402"/>
      <c r="AB41" s="51"/>
      <c r="AC41" s="51"/>
      <c r="AE41" s="61"/>
    </row>
    <row r="42" spans="2:32" x14ac:dyDescent="0.15">
      <c r="B42" s="69"/>
      <c r="C42" s="584"/>
      <c r="E42" s="1079" t="s">
        <v>28</v>
      </c>
      <c r="F42" s="1079"/>
      <c r="G42" s="1079"/>
      <c r="H42" s="1079"/>
      <c r="I42" s="1079"/>
      <c r="J42" s="1079"/>
      <c r="K42" s="1079"/>
      <c r="L42" s="1079"/>
      <c r="M42" s="1079"/>
      <c r="N42" s="1079"/>
      <c r="O42" s="1079" t="s">
        <v>28</v>
      </c>
      <c r="P42" s="1079"/>
      <c r="Q42" s="1079"/>
      <c r="R42" s="1079"/>
      <c r="S42" s="1079"/>
      <c r="Z42" s="50"/>
      <c r="AA42" s="402"/>
      <c r="AB42" s="51"/>
      <c r="AC42" s="51"/>
      <c r="AE42" s="61"/>
    </row>
    <row r="43" spans="2:32" x14ac:dyDescent="0.15">
      <c r="B43" s="69"/>
      <c r="C43" s="584"/>
      <c r="J43" s="1080"/>
      <c r="K43" s="1080"/>
      <c r="L43" s="1080"/>
      <c r="M43" s="1080"/>
      <c r="N43" s="1080"/>
      <c r="O43" s="1080"/>
      <c r="P43" s="1080"/>
      <c r="Q43" s="1080"/>
      <c r="R43" s="1080"/>
      <c r="S43" s="1080"/>
      <c r="T43" s="1080"/>
      <c r="U43" s="1080"/>
      <c r="V43" s="1080"/>
      <c r="Z43" s="50"/>
      <c r="AA43" s="402"/>
      <c r="AB43" s="51"/>
      <c r="AC43" s="51"/>
      <c r="AE43" s="61"/>
    </row>
    <row r="44" spans="2:32" x14ac:dyDescent="0.15">
      <c r="B44" s="69"/>
      <c r="C44" s="584" t="s">
        <v>591</v>
      </c>
      <c r="D44" s="46" t="s">
        <v>600</v>
      </c>
      <c r="Z44" s="585"/>
      <c r="AA44" s="586"/>
      <c r="AB44" s="51" t="s">
        <v>311</v>
      </c>
      <c r="AC44" s="51" t="s">
        <v>312</v>
      </c>
      <c r="AD44" s="51" t="s">
        <v>311</v>
      </c>
      <c r="AE44" s="61"/>
    </row>
    <row r="45" spans="2:32" ht="14.25" customHeight="1" x14ac:dyDescent="0.15">
      <c r="B45" s="69"/>
      <c r="D45" s="46" t="s">
        <v>599</v>
      </c>
      <c r="Z45" s="207"/>
      <c r="AA45" s="402"/>
      <c r="AB45" s="51"/>
      <c r="AC45" s="51"/>
      <c r="AE45" s="61"/>
    </row>
    <row r="46" spans="2:32" x14ac:dyDescent="0.15">
      <c r="B46" s="69"/>
      <c r="Z46" s="50"/>
      <c r="AA46" s="402"/>
      <c r="AB46" s="51"/>
      <c r="AC46" s="51"/>
      <c r="AE46" s="61"/>
    </row>
    <row r="47" spans="2:32" x14ac:dyDescent="0.15">
      <c r="B47" s="69" t="s">
        <v>598</v>
      </c>
      <c r="Z47" s="207"/>
      <c r="AA47" s="402"/>
      <c r="AB47" s="51"/>
      <c r="AC47" s="51"/>
      <c r="AE47" s="61"/>
    </row>
    <row r="48" spans="2:32" x14ac:dyDescent="0.15">
      <c r="B48" s="69"/>
      <c r="C48" s="584" t="s">
        <v>597</v>
      </c>
      <c r="D48" s="46" t="s">
        <v>596</v>
      </c>
      <c r="Z48" s="585"/>
      <c r="AA48" s="586"/>
      <c r="AB48" s="51" t="s">
        <v>311</v>
      </c>
      <c r="AC48" s="51" t="s">
        <v>312</v>
      </c>
      <c r="AD48" s="51" t="s">
        <v>311</v>
      </c>
      <c r="AE48" s="61"/>
    </row>
    <row r="49" spans="2:36" ht="17.25" customHeight="1" x14ac:dyDescent="0.15">
      <c r="B49" s="69"/>
      <c r="D49" s="46" t="s">
        <v>595</v>
      </c>
      <c r="Z49" s="207"/>
      <c r="AA49" s="402"/>
      <c r="AB49" s="51"/>
      <c r="AC49" s="51"/>
      <c r="AE49" s="61"/>
    </row>
    <row r="50" spans="2:36" ht="18.75" customHeight="1" x14ac:dyDescent="0.15">
      <c r="B50" s="69"/>
      <c r="W50" s="590"/>
      <c r="Z50" s="61"/>
      <c r="AA50" s="402"/>
      <c r="AB50" s="51"/>
      <c r="AC50" s="51"/>
      <c r="AE50" s="61"/>
      <c r="AJ50" s="404"/>
    </row>
    <row r="51" spans="2:36" ht="13.5" customHeight="1" x14ac:dyDescent="0.15">
      <c r="B51" s="69"/>
      <c r="C51" s="584" t="s">
        <v>594</v>
      </c>
      <c r="D51" s="46" t="s">
        <v>593</v>
      </c>
      <c r="Z51" s="585"/>
      <c r="AA51" s="586"/>
      <c r="AB51" s="51" t="s">
        <v>311</v>
      </c>
      <c r="AC51" s="51" t="s">
        <v>312</v>
      </c>
      <c r="AD51" s="51" t="s">
        <v>311</v>
      </c>
      <c r="AE51" s="61"/>
    </row>
    <row r="52" spans="2:36" x14ac:dyDescent="0.15">
      <c r="B52" s="69"/>
      <c r="D52" s="46" t="s">
        <v>592</v>
      </c>
      <c r="E52" s="70"/>
      <c r="F52" s="70"/>
      <c r="G52" s="70"/>
      <c r="H52" s="70"/>
      <c r="I52" s="70"/>
      <c r="J52" s="70"/>
      <c r="K52" s="70"/>
      <c r="L52" s="70"/>
      <c r="M52" s="70"/>
      <c r="N52" s="70"/>
      <c r="O52" s="404"/>
      <c r="P52" s="404"/>
      <c r="Q52" s="404"/>
      <c r="Z52" s="207"/>
      <c r="AA52" s="402"/>
      <c r="AB52" s="51"/>
      <c r="AC52" s="51"/>
      <c r="AE52" s="61"/>
    </row>
    <row r="53" spans="2:36" x14ac:dyDescent="0.15">
      <c r="B53" s="69"/>
      <c r="D53" s="51"/>
      <c r="E53" s="1095"/>
      <c r="F53" s="1095"/>
      <c r="G53" s="1095"/>
      <c r="H53" s="1095"/>
      <c r="I53" s="1095"/>
      <c r="J53" s="1095"/>
      <c r="K53" s="1095"/>
      <c r="L53" s="1095"/>
      <c r="M53" s="1095"/>
      <c r="N53" s="1095"/>
      <c r="Q53" s="51"/>
      <c r="S53" s="590"/>
      <c r="T53" s="590"/>
      <c r="U53" s="590"/>
      <c r="V53" s="590"/>
      <c r="Z53" s="50"/>
      <c r="AA53" s="402"/>
      <c r="AB53" s="51"/>
      <c r="AC53" s="51"/>
      <c r="AE53" s="61"/>
    </row>
    <row r="54" spans="2:36" x14ac:dyDescent="0.15">
      <c r="B54" s="69"/>
      <c r="C54" s="584" t="s">
        <v>591</v>
      </c>
      <c r="D54" s="46" t="s">
        <v>590</v>
      </c>
      <c r="Z54" s="585"/>
      <c r="AA54" s="586"/>
      <c r="AB54" s="51" t="s">
        <v>311</v>
      </c>
      <c r="AC54" s="51" t="s">
        <v>312</v>
      </c>
      <c r="AD54" s="51" t="s">
        <v>311</v>
      </c>
      <c r="AE54" s="61"/>
    </row>
    <row r="55" spans="2:36" x14ac:dyDescent="0.15">
      <c r="B55" s="67"/>
      <c r="C55" s="591"/>
      <c r="D55" s="58" t="s">
        <v>589</v>
      </c>
      <c r="E55" s="58"/>
      <c r="F55" s="58"/>
      <c r="G55" s="58"/>
      <c r="H55" s="58"/>
      <c r="I55" s="58"/>
      <c r="J55" s="58"/>
      <c r="K55" s="58"/>
      <c r="L55" s="58"/>
      <c r="M55" s="58"/>
      <c r="N55" s="58"/>
      <c r="O55" s="58"/>
      <c r="P55" s="58"/>
      <c r="Q55" s="58"/>
      <c r="R55" s="58"/>
      <c r="S55" s="58"/>
      <c r="T55" s="58"/>
      <c r="U55" s="58"/>
      <c r="V55" s="58"/>
      <c r="W55" s="58"/>
      <c r="X55" s="58"/>
      <c r="Y55" s="58"/>
      <c r="Z55" s="64"/>
      <c r="AA55" s="592"/>
      <c r="AB55" s="59"/>
      <c r="AC55" s="59"/>
      <c r="AD55" s="58"/>
      <c r="AE55" s="64"/>
    </row>
    <row r="56" spans="2:36" x14ac:dyDescent="0.15">
      <c r="B56" s="46" t="s">
        <v>588</v>
      </c>
    </row>
    <row r="57" spans="2:36" x14ac:dyDescent="0.15">
      <c r="C57" s="46" t="s">
        <v>587</v>
      </c>
    </row>
    <row r="58" spans="2:36" x14ac:dyDescent="0.15">
      <c r="B58" s="46" t="s">
        <v>586</v>
      </c>
    </row>
    <row r="59" spans="2:36" x14ac:dyDescent="0.15">
      <c r="C59" s="46" t="s">
        <v>585</v>
      </c>
    </row>
    <row r="60" spans="2:36" x14ac:dyDescent="0.15">
      <c r="C60" s="46" t="s">
        <v>584</v>
      </c>
    </row>
    <row r="61" spans="2:36" x14ac:dyDescent="0.15">
      <c r="C61" s="46" t="s">
        <v>583</v>
      </c>
      <c r="K61" s="46" t="s">
        <v>582</v>
      </c>
    </row>
    <row r="62" spans="2:36" x14ac:dyDescent="0.15">
      <c r="K62" s="46" t="s">
        <v>581</v>
      </c>
    </row>
    <row r="63" spans="2:36" x14ac:dyDescent="0.15">
      <c r="K63" s="46" t="s">
        <v>580</v>
      </c>
    </row>
    <row r="64" spans="2:36" x14ac:dyDescent="0.15">
      <c r="K64" s="46" t="s">
        <v>579</v>
      </c>
    </row>
    <row r="65" spans="2:11" x14ac:dyDescent="0.15">
      <c r="K65" s="46" t="s">
        <v>578</v>
      </c>
    </row>
    <row r="66" spans="2:11" x14ac:dyDescent="0.15">
      <c r="B66" s="46" t="s">
        <v>577</v>
      </c>
    </row>
    <row r="67" spans="2:11" x14ac:dyDescent="0.15">
      <c r="C67" s="46" t="s">
        <v>576</v>
      </c>
    </row>
    <row r="68" spans="2:11" x14ac:dyDescent="0.15">
      <c r="C68" s="46" t="s">
        <v>575</v>
      </c>
    </row>
    <row r="69" spans="2:11" x14ac:dyDescent="0.15">
      <c r="C69" s="46" t="s">
        <v>574</v>
      </c>
    </row>
    <row r="81" spans="12:12" x14ac:dyDescent="0.15">
      <c r="L81" s="593"/>
    </row>
    <row r="122" spans="3:7" x14ac:dyDescent="0.15">
      <c r="C122" s="58"/>
      <c r="D122" s="58"/>
      <c r="E122" s="58"/>
      <c r="F122" s="58"/>
      <c r="G122" s="58"/>
    </row>
    <row r="123" spans="3:7" x14ac:dyDescent="0.15">
      <c r="C123" s="62"/>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5"/>
  <printOptions horizontalCentered="1"/>
  <pageMargins left="0.70866141732283472" right="0.39370078740157483" top="0.51181102362204722" bottom="0.35433070866141736" header="0.31496062992125984" footer="0.31496062992125984"/>
  <pageSetup paperSize="9" scale="7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B1:AE123"/>
  <sheetViews>
    <sheetView view="pageBreakPreview" zoomScaleNormal="100" zoomScaleSheetLayoutView="100" workbookViewId="0">
      <selection activeCell="AI33" sqref="AI33"/>
    </sheetView>
  </sheetViews>
  <sheetFormatPr defaultColWidth="3.5" defaultRowHeight="13.5" x14ac:dyDescent="0.15"/>
  <cols>
    <col min="1" max="1" width="1.25" style="55" customWidth="1"/>
    <col min="2" max="2" width="3.125" style="56" customWidth="1"/>
    <col min="3" max="31" width="3.125" style="55" customWidth="1"/>
    <col min="32" max="32" width="1.25" style="55" customWidth="1"/>
    <col min="33" max="256" width="3.5" style="55"/>
    <col min="257" max="257" width="1.25" style="55" customWidth="1"/>
    <col min="258" max="287" width="3.125" style="55" customWidth="1"/>
    <col min="288" max="288" width="1.25" style="55" customWidth="1"/>
    <col min="289" max="512" width="3.5" style="55"/>
    <col min="513" max="513" width="1.25" style="55" customWidth="1"/>
    <col min="514" max="543" width="3.125" style="55" customWidth="1"/>
    <col min="544" max="544" width="1.25" style="55" customWidth="1"/>
    <col min="545" max="768" width="3.5" style="55"/>
    <col min="769" max="769" width="1.25" style="55" customWidth="1"/>
    <col min="770" max="799" width="3.125" style="55" customWidth="1"/>
    <col min="800" max="800" width="1.25" style="55" customWidth="1"/>
    <col min="801" max="1024" width="3.5" style="55"/>
    <col min="1025" max="1025" width="1.25" style="55" customWidth="1"/>
    <col min="1026" max="1055" width="3.125" style="55" customWidth="1"/>
    <col min="1056" max="1056" width="1.25" style="55" customWidth="1"/>
    <col min="1057" max="1280" width="3.5" style="55"/>
    <col min="1281" max="1281" width="1.25" style="55" customWidth="1"/>
    <col min="1282" max="1311" width="3.125" style="55" customWidth="1"/>
    <col min="1312" max="1312" width="1.25" style="55" customWidth="1"/>
    <col min="1313" max="1536" width="3.5" style="55"/>
    <col min="1537" max="1537" width="1.25" style="55" customWidth="1"/>
    <col min="1538" max="1567" width="3.125" style="55" customWidth="1"/>
    <col min="1568" max="1568" width="1.25" style="55" customWidth="1"/>
    <col min="1569" max="1792" width="3.5" style="55"/>
    <col min="1793" max="1793" width="1.25" style="55" customWidth="1"/>
    <col min="1794" max="1823" width="3.125" style="55" customWidth="1"/>
    <col min="1824" max="1824" width="1.25" style="55" customWidth="1"/>
    <col min="1825" max="2048" width="3.5" style="55"/>
    <col min="2049" max="2049" width="1.25" style="55" customWidth="1"/>
    <col min="2050" max="2079" width="3.125" style="55" customWidth="1"/>
    <col min="2080" max="2080" width="1.25" style="55" customWidth="1"/>
    <col min="2081" max="2304" width="3.5" style="55"/>
    <col min="2305" max="2305" width="1.25" style="55" customWidth="1"/>
    <col min="2306" max="2335" width="3.125" style="55" customWidth="1"/>
    <col min="2336" max="2336" width="1.25" style="55" customWidth="1"/>
    <col min="2337" max="2560" width="3.5" style="55"/>
    <col min="2561" max="2561" width="1.25" style="55" customWidth="1"/>
    <col min="2562" max="2591" width="3.125" style="55" customWidth="1"/>
    <col min="2592" max="2592" width="1.25" style="55" customWidth="1"/>
    <col min="2593" max="2816" width="3.5" style="55"/>
    <col min="2817" max="2817" width="1.25" style="55" customWidth="1"/>
    <col min="2818" max="2847" width="3.125" style="55" customWidth="1"/>
    <col min="2848" max="2848" width="1.25" style="55" customWidth="1"/>
    <col min="2849" max="3072" width="3.5" style="55"/>
    <col min="3073" max="3073" width="1.25" style="55" customWidth="1"/>
    <col min="3074" max="3103" width="3.125" style="55" customWidth="1"/>
    <col min="3104" max="3104" width="1.25" style="55" customWidth="1"/>
    <col min="3105" max="3328" width="3.5" style="55"/>
    <col min="3329" max="3329" width="1.25" style="55" customWidth="1"/>
    <col min="3330" max="3359" width="3.125" style="55" customWidth="1"/>
    <col min="3360" max="3360" width="1.25" style="55" customWidth="1"/>
    <col min="3361" max="3584" width="3.5" style="55"/>
    <col min="3585" max="3585" width="1.25" style="55" customWidth="1"/>
    <col min="3586" max="3615" width="3.125" style="55" customWidth="1"/>
    <col min="3616" max="3616" width="1.25" style="55" customWidth="1"/>
    <col min="3617" max="3840" width="3.5" style="55"/>
    <col min="3841" max="3841" width="1.25" style="55" customWidth="1"/>
    <col min="3842" max="3871" width="3.125" style="55" customWidth="1"/>
    <col min="3872" max="3872" width="1.25" style="55" customWidth="1"/>
    <col min="3873" max="4096" width="3.5" style="55"/>
    <col min="4097" max="4097" width="1.25" style="55" customWidth="1"/>
    <col min="4098" max="4127" width="3.125" style="55" customWidth="1"/>
    <col min="4128" max="4128" width="1.25" style="55" customWidth="1"/>
    <col min="4129" max="4352" width="3.5" style="55"/>
    <col min="4353" max="4353" width="1.25" style="55" customWidth="1"/>
    <col min="4354" max="4383" width="3.125" style="55" customWidth="1"/>
    <col min="4384" max="4384" width="1.25" style="55" customWidth="1"/>
    <col min="4385" max="4608" width="3.5" style="55"/>
    <col min="4609" max="4609" width="1.25" style="55" customWidth="1"/>
    <col min="4610" max="4639" width="3.125" style="55" customWidth="1"/>
    <col min="4640" max="4640" width="1.25" style="55" customWidth="1"/>
    <col min="4641" max="4864" width="3.5" style="55"/>
    <col min="4865" max="4865" width="1.25" style="55" customWidth="1"/>
    <col min="4866" max="4895" width="3.125" style="55" customWidth="1"/>
    <col min="4896" max="4896" width="1.25" style="55" customWidth="1"/>
    <col min="4897" max="5120" width="3.5" style="55"/>
    <col min="5121" max="5121" width="1.25" style="55" customWidth="1"/>
    <col min="5122" max="5151" width="3.125" style="55" customWidth="1"/>
    <col min="5152" max="5152" width="1.25" style="55" customWidth="1"/>
    <col min="5153" max="5376" width="3.5" style="55"/>
    <col min="5377" max="5377" width="1.25" style="55" customWidth="1"/>
    <col min="5378" max="5407" width="3.125" style="55" customWidth="1"/>
    <col min="5408" max="5408" width="1.25" style="55" customWidth="1"/>
    <col min="5409" max="5632" width="3.5" style="55"/>
    <col min="5633" max="5633" width="1.25" style="55" customWidth="1"/>
    <col min="5634" max="5663" width="3.125" style="55" customWidth="1"/>
    <col min="5664" max="5664" width="1.25" style="55" customWidth="1"/>
    <col min="5665" max="5888" width="3.5" style="55"/>
    <col min="5889" max="5889" width="1.25" style="55" customWidth="1"/>
    <col min="5890" max="5919" width="3.125" style="55" customWidth="1"/>
    <col min="5920" max="5920" width="1.25" style="55" customWidth="1"/>
    <col min="5921" max="6144" width="3.5" style="55"/>
    <col min="6145" max="6145" width="1.25" style="55" customWidth="1"/>
    <col min="6146" max="6175" width="3.125" style="55" customWidth="1"/>
    <col min="6176" max="6176" width="1.25" style="55" customWidth="1"/>
    <col min="6177" max="6400" width="3.5" style="55"/>
    <col min="6401" max="6401" width="1.25" style="55" customWidth="1"/>
    <col min="6402" max="6431" width="3.125" style="55" customWidth="1"/>
    <col min="6432" max="6432" width="1.25" style="55" customWidth="1"/>
    <col min="6433" max="6656" width="3.5" style="55"/>
    <col min="6657" max="6657" width="1.25" style="55" customWidth="1"/>
    <col min="6658" max="6687" width="3.125" style="55" customWidth="1"/>
    <col min="6688" max="6688" width="1.25" style="55" customWidth="1"/>
    <col min="6689" max="6912" width="3.5" style="55"/>
    <col min="6913" max="6913" width="1.25" style="55" customWidth="1"/>
    <col min="6914" max="6943" width="3.125" style="55" customWidth="1"/>
    <col min="6944" max="6944" width="1.25" style="55" customWidth="1"/>
    <col min="6945" max="7168" width="3.5" style="55"/>
    <col min="7169" max="7169" width="1.25" style="55" customWidth="1"/>
    <col min="7170" max="7199" width="3.125" style="55" customWidth="1"/>
    <col min="7200" max="7200" width="1.25" style="55" customWidth="1"/>
    <col min="7201" max="7424" width="3.5" style="55"/>
    <col min="7425" max="7425" width="1.25" style="55" customWidth="1"/>
    <col min="7426" max="7455" width="3.125" style="55" customWidth="1"/>
    <col min="7456" max="7456" width="1.25" style="55" customWidth="1"/>
    <col min="7457" max="7680" width="3.5" style="55"/>
    <col min="7681" max="7681" width="1.25" style="55" customWidth="1"/>
    <col min="7682" max="7711" width="3.125" style="55" customWidth="1"/>
    <col min="7712" max="7712" width="1.25" style="55" customWidth="1"/>
    <col min="7713" max="7936" width="3.5" style="55"/>
    <col min="7937" max="7937" width="1.25" style="55" customWidth="1"/>
    <col min="7938" max="7967" width="3.125" style="55" customWidth="1"/>
    <col min="7968" max="7968" width="1.25" style="55" customWidth="1"/>
    <col min="7969" max="8192" width="3.5" style="55"/>
    <col min="8193" max="8193" width="1.25" style="55" customWidth="1"/>
    <col min="8194" max="8223" width="3.125" style="55" customWidth="1"/>
    <col min="8224" max="8224" width="1.25" style="55" customWidth="1"/>
    <col min="8225" max="8448" width="3.5" style="55"/>
    <col min="8449" max="8449" width="1.25" style="55" customWidth="1"/>
    <col min="8450" max="8479" width="3.125" style="55" customWidth="1"/>
    <col min="8480" max="8480" width="1.25" style="55" customWidth="1"/>
    <col min="8481" max="8704" width="3.5" style="55"/>
    <col min="8705" max="8705" width="1.25" style="55" customWidth="1"/>
    <col min="8706" max="8735" width="3.125" style="55" customWidth="1"/>
    <col min="8736" max="8736" width="1.25" style="55" customWidth="1"/>
    <col min="8737" max="8960" width="3.5" style="55"/>
    <col min="8961" max="8961" width="1.25" style="55" customWidth="1"/>
    <col min="8962" max="8991" width="3.125" style="55" customWidth="1"/>
    <col min="8992" max="8992" width="1.25" style="55" customWidth="1"/>
    <col min="8993" max="9216" width="3.5" style="55"/>
    <col min="9217" max="9217" width="1.25" style="55" customWidth="1"/>
    <col min="9218" max="9247" width="3.125" style="55" customWidth="1"/>
    <col min="9248" max="9248" width="1.25" style="55" customWidth="1"/>
    <col min="9249" max="9472" width="3.5" style="55"/>
    <col min="9473" max="9473" width="1.25" style="55" customWidth="1"/>
    <col min="9474" max="9503" width="3.125" style="55" customWidth="1"/>
    <col min="9504" max="9504" width="1.25" style="55" customWidth="1"/>
    <col min="9505" max="9728" width="3.5" style="55"/>
    <col min="9729" max="9729" width="1.25" style="55" customWidth="1"/>
    <col min="9730" max="9759" width="3.125" style="55" customWidth="1"/>
    <col min="9760" max="9760" width="1.25" style="55" customWidth="1"/>
    <col min="9761" max="9984" width="3.5" style="55"/>
    <col min="9985" max="9985" width="1.25" style="55" customWidth="1"/>
    <col min="9986" max="10015" width="3.125" style="55" customWidth="1"/>
    <col min="10016" max="10016" width="1.25" style="55" customWidth="1"/>
    <col min="10017" max="10240" width="3.5" style="55"/>
    <col min="10241" max="10241" width="1.25" style="55" customWidth="1"/>
    <col min="10242" max="10271" width="3.125" style="55" customWidth="1"/>
    <col min="10272" max="10272" width="1.25" style="55" customWidth="1"/>
    <col min="10273" max="10496" width="3.5" style="55"/>
    <col min="10497" max="10497" width="1.25" style="55" customWidth="1"/>
    <col min="10498" max="10527" width="3.125" style="55" customWidth="1"/>
    <col min="10528" max="10528" width="1.25" style="55" customWidth="1"/>
    <col min="10529" max="10752" width="3.5" style="55"/>
    <col min="10753" max="10753" width="1.25" style="55" customWidth="1"/>
    <col min="10754" max="10783" width="3.125" style="55" customWidth="1"/>
    <col min="10784" max="10784" width="1.25" style="55" customWidth="1"/>
    <col min="10785" max="11008" width="3.5" style="55"/>
    <col min="11009" max="11009" width="1.25" style="55" customWidth="1"/>
    <col min="11010" max="11039" width="3.125" style="55" customWidth="1"/>
    <col min="11040" max="11040" width="1.25" style="55" customWidth="1"/>
    <col min="11041" max="11264" width="3.5" style="55"/>
    <col min="11265" max="11265" width="1.25" style="55" customWidth="1"/>
    <col min="11266" max="11295" width="3.125" style="55" customWidth="1"/>
    <col min="11296" max="11296" width="1.25" style="55" customWidth="1"/>
    <col min="11297" max="11520" width="3.5" style="55"/>
    <col min="11521" max="11521" width="1.25" style="55" customWidth="1"/>
    <col min="11522" max="11551" width="3.125" style="55" customWidth="1"/>
    <col min="11552" max="11552" width="1.25" style="55" customWidth="1"/>
    <col min="11553" max="11776" width="3.5" style="55"/>
    <col min="11777" max="11777" width="1.25" style="55" customWidth="1"/>
    <col min="11778" max="11807" width="3.125" style="55" customWidth="1"/>
    <col min="11808" max="11808" width="1.25" style="55" customWidth="1"/>
    <col min="11809" max="12032" width="3.5" style="55"/>
    <col min="12033" max="12033" width="1.25" style="55" customWidth="1"/>
    <col min="12034" max="12063" width="3.125" style="55" customWidth="1"/>
    <col min="12064" max="12064" width="1.25" style="55" customWidth="1"/>
    <col min="12065" max="12288" width="3.5" style="55"/>
    <col min="12289" max="12289" width="1.25" style="55" customWidth="1"/>
    <col min="12290" max="12319" width="3.125" style="55" customWidth="1"/>
    <col min="12320" max="12320" width="1.25" style="55" customWidth="1"/>
    <col min="12321" max="12544" width="3.5" style="55"/>
    <col min="12545" max="12545" width="1.25" style="55" customWidth="1"/>
    <col min="12546" max="12575" width="3.125" style="55" customWidth="1"/>
    <col min="12576" max="12576" width="1.25" style="55" customWidth="1"/>
    <col min="12577" max="12800" width="3.5" style="55"/>
    <col min="12801" max="12801" width="1.25" style="55" customWidth="1"/>
    <col min="12802" max="12831" width="3.125" style="55" customWidth="1"/>
    <col min="12832" max="12832" width="1.25" style="55" customWidth="1"/>
    <col min="12833" max="13056" width="3.5" style="55"/>
    <col min="13057" max="13057" width="1.25" style="55" customWidth="1"/>
    <col min="13058" max="13087" width="3.125" style="55" customWidth="1"/>
    <col min="13088" max="13088" width="1.25" style="55" customWidth="1"/>
    <col min="13089" max="13312" width="3.5" style="55"/>
    <col min="13313" max="13313" width="1.25" style="55" customWidth="1"/>
    <col min="13314" max="13343" width="3.125" style="55" customWidth="1"/>
    <col min="13344" max="13344" width="1.25" style="55" customWidth="1"/>
    <col min="13345" max="13568" width="3.5" style="55"/>
    <col min="13569" max="13569" width="1.25" style="55" customWidth="1"/>
    <col min="13570" max="13599" width="3.125" style="55" customWidth="1"/>
    <col min="13600" max="13600" width="1.25" style="55" customWidth="1"/>
    <col min="13601" max="13824" width="3.5" style="55"/>
    <col min="13825" max="13825" width="1.25" style="55" customWidth="1"/>
    <col min="13826" max="13855" width="3.125" style="55" customWidth="1"/>
    <col min="13856" max="13856" width="1.25" style="55" customWidth="1"/>
    <col min="13857" max="14080" width="3.5" style="55"/>
    <col min="14081" max="14081" width="1.25" style="55" customWidth="1"/>
    <col min="14082" max="14111" width="3.125" style="55" customWidth="1"/>
    <col min="14112" max="14112" width="1.25" style="55" customWidth="1"/>
    <col min="14113" max="14336" width="3.5" style="55"/>
    <col min="14337" max="14337" width="1.25" style="55" customWidth="1"/>
    <col min="14338" max="14367" width="3.125" style="55" customWidth="1"/>
    <col min="14368" max="14368" width="1.25" style="55" customWidth="1"/>
    <col min="14369" max="14592" width="3.5" style="55"/>
    <col min="14593" max="14593" width="1.25" style="55" customWidth="1"/>
    <col min="14594" max="14623" width="3.125" style="55" customWidth="1"/>
    <col min="14624" max="14624" width="1.25" style="55" customWidth="1"/>
    <col min="14625" max="14848" width="3.5" style="55"/>
    <col min="14849" max="14849" width="1.25" style="55" customWidth="1"/>
    <col min="14850" max="14879" width="3.125" style="55" customWidth="1"/>
    <col min="14880" max="14880" width="1.25" style="55" customWidth="1"/>
    <col min="14881" max="15104" width="3.5" style="55"/>
    <col min="15105" max="15105" width="1.25" style="55" customWidth="1"/>
    <col min="15106" max="15135" width="3.125" style="55" customWidth="1"/>
    <col min="15136" max="15136" width="1.25" style="55" customWidth="1"/>
    <col min="15137" max="15360" width="3.5" style="55"/>
    <col min="15361" max="15361" width="1.25" style="55" customWidth="1"/>
    <col min="15362" max="15391" width="3.125" style="55" customWidth="1"/>
    <col min="15392" max="15392" width="1.25" style="55" customWidth="1"/>
    <col min="15393" max="15616" width="3.5" style="55"/>
    <col min="15617" max="15617" width="1.25" style="55" customWidth="1"/>
    <col min="15618" max="15647" width="3.125" style="55" customWidth="1"/>
    <col min="15648" max="15648" width="1.25" style="55" customWidth="1"/>
    <col min="15649" max="15872" width="3.5" style="55"/>
    <col min="15873" max="15873" width="1.25" style="55" customWidth="1"/>
    <col min="15874" max="15903" width="3.125" style="55" customWidth="1"/>
    <col min="15904" max="15904" width="1.25" style="55" customWidth="1"/>
    <col min="15905" max="16128" width="3.5" style="55"/>
    <col min="16129" max="16129" width="1.25" style="55" customWidth="1"/>
    <col min="16130" max="16159" width="3.125" style="55" customWidth="1"/>
    <col min="16160" max="16160" width="1.25" style="55" customWidth="1"/>
    <col min="16161" max="16384" width="3.5" style="55"/>
  </cols>
  <sheetData>
    <row r="1" spans="2:31" s="46" customFormat="1" x14ac:dyDescent="0.15"/>
    <row r="2" spans="2:31" s="46" customFormat="1" x14ac:dyDescent="0.15">
      <c r="B2" s="46" t="s">
        <v>1084</v>
      </c>
    </row>
    <row r="3" spans="2:31" s="46" customFormat="1" x14ac:dyDescent="0.15">
      <c r="V3" s="76" t="s">
        <v>167</v>
      </c>
      <c r="W3" s="1080"/>
      <c r="X3" s="1080"/>
      <c r="Y3" s="76" t="s">
        <v>330</v>
      </c>
      <c r="Z3" s="1080"/>
      <c r="AA3" s="1080"/>
      <c r="AB3" s="76" t="s">
        <v>30</v>
      </c>
      <c r="AC3" s="1080"/>
      <c r="AD3" s="1080"/>
      <c r="AE3" s="76" t="s">
        <v>29</v>
      </c>
    </row>
    <row r="4" spans="2:31" s="46" customFormat="1" x14ac:dyDescent="0.15">
      <c r="AE4" s="76"/>
    </row>
    <row r="5" spans="2:31" s="46" customFormat="1" x14ac:dyDescent="0.15">
      <c r="B5" s="1080" t="s">
        <v>751</v>
      </c>
      <c r="C5" s="1080"/>
      <c r="D5" s="1080"/>
      <c r="E5" s="1080"/>
      <c r="F5" s="1080"/>
      <c r="G5" s="1080"/>
      <c r="H5" s="1080"/>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row>
    <row r="6" spans="2:31" s="46" customFormat="1" ht="26.25" customHeight="1" x14ac:dyDescent="0.15">
      <c r="B6" s="1081" t="s">
        <v>1086</v>
      </c>
      <c r="C6" s="1081"/>
      <c r="D6" s="1081"/>
      <c r="E6" s="1081"/>
      <c r="F6" s="1081"/>
      <c r="G6" s="1081"/>
      <c r="H6" s="1081"/>
      <c r="I6" s="1081"/>
      <c r="J6" s="1081"/>
      <c r="K6" s="1081"/>
      <c r="L6" s="1081"/>
      <c r="M6" s="1081"/>
      <c r="N6" s="1081"/>
      <c r="O6" s="1081"/>
      <c r="P6" s="1081"/>
      <c r="Q6" s="1081"/>
      <c r="R6" s="1081"/>
      <c r="S6" s="1081"/>
      <c r="T6" s="1081"/>
      <c r="U6" s="1081"/>
      <c r="V6" s="1081"/>
      <c r="W6" s="1081"/>
      <c r="X6" s="1081"/>
      <c r="Y6" s="1081"/>
      <c r="Z6" s="1081"/>
      <c r="AA6" s="1081"/>
      <c r="AB6" s="1081"/>
      <c r="AC6" s="1081"/>
      <c r="AD6" s="1081"/>
      <c r="AE6" s="1081"/>
    </row>
    <row r="7" spans="2:31" s="46" customFormat="1" x14ac:dyDescent="0.15"/>
    <row r="8" spans="2:31" s="46" customFormat="1" ht="23.25" customHeight="1" x14ac:dyDescent="0.15">
      <c r="B8" s="1096" t="s">
        <v>168</v>
      </c>
      <c r="C8" s="1096"/>
      <c r="D8" s="1096"/>
      <c r="E8" s="1096"/>
      <c r="F8" s="1097"/>
      <c r="G8" s="1098"/>
      <c r="H8" s="1099"/>
      <c r="I8" s="1099"/>
      <c r="J8" s="1099"/>
      <c r="K8" s="1099"/>
      <c r="L8" s="1099"/>
      <c r="M8" s="1099"/>
      <c r="N8" s="1099"/>
      <c r="O8" s="1099"/>
      <c r="P8" s="1099"/>
      <c r="Q8" s="1099"/>
      <c r="R8" s="1099"/>
      <c r="S8" s="1099"/>
      <c r="T8" s="1099"/>
      <c r="U8" s="1099"/>
      <c r="V8" s="1099"/>
      <c r="W8" s="1099"/>
      <c r="X8" s="1099"/>
      <c r="Y8" s="1099"/>
      <c r="Z8" s="1099"/>
      <c r="AA8" s="1099"/>
      <c r="AB8" s="1099"/>
      <c r="AC8" s="1099"/>
      <c r="AD8" s="1099"/>
      <c r="AE8" s="1100"/>
    </row>
    <row r="9" spans="2:31" ht="23.25" customHeight="1" x14ac:dyDescent="0.15">
      <c r="B9" s="1097" t="s">
        <v>23</v>
      </c>
      <c r="C9" s="1104"/>
      <c r="D9" s="1104"/>
      <c r="E9" s="1104"/>
      <c r="F9" s="1105"/>
      <c r="G9" s="200" t="s">
        <v>311</v>
      </c>
      <c r="H9" s="53" t="s">
        <v>327</v>
      </c>
      <c r="I9" s="53"/>
      <c r="J9" s="53"/>
      <c r="K9" s="53"/>
      <c r="L9" s="54" t="s">
        <v>311</v>
      </c>
      <c r="M9" s="53" t="s">
        <v>326</v>
      </c>
      <c r="N9" s="53"/>
      <c r="O9" s="53"/>
      <c r="P9" s="53"/>
      <c r="Q9" s="54" t="s">
        <v>311</v>
      </c>
      <c r="R9" s="53" t="s">
        <v>325</v>
      </c>
      <c r="S9" s="679"/>
      <c r="T9" s="679"/>
      <c r="U9" s="679"/>
      <c r="V9" s="679"/>
      <c r="W9" s="679"/>
      <c r="X9" s="679"/>
      <c r="Y9" s="679"/>
      <c r="Z9" s="679"/>
      <c r="AA9" s="679"/>
      <c r="AB9" s="679"/>
      <c r="AC9" s="679"/>
      <c r="AD9" s="679"/>
      <c r="AE9" s="680"/>
    </row>
    <row r="10" spans="2:31" ht="23.25" customHeight="1" x14ac:dyDescent="0.15">
      <c r="B10" s="1106" t="s">
        <v>750</v>
      </c>
      <c r="C10" s="1107"/>
      <c r="D10" s="1107"/>
      <c r="E10" s="1107"/>
      <c r="F10" s="1108"/>
      <c r="G10" s="48" t="s">
        <v>311</v>
      </c>
      <c r="H10" s="46" t="s">
        <v>749</v>
      </c>
      <c r="I10" s="70"/>
      <c r="J10" s="70"/>
      <c r="K10" s="70"/>
      <c r="L10" s="70"/>
      <c r="M10" s="70"/>
      <c r="N10" s="70"/>
      <c r="O10" s="70"/>
      <c r="P10" s="70"/>
      <c r="Q10" s="70"/>
      <c r="R10" s="48" t="s">
        <v>311</v>
      </c>
      <c r="S10" s="681" t="s">
        <v>748</v>
      </c>
      <c r="T10" s="681"/>
      <c r="U10" s="681"/>
      <c r="V10" s="48" t="s">
        <v>311</v>
      </c>
      <c r="W10" s="681" t="s">
        <v>747</v>
      </c>
      <c r="X10" s="681"/>
      <c r="Y10" s="681"/>
      <c r="Z10" s="48" t="s">
        <v>311</v>
      </c>
      <c r="AA10" s="681" t="s">
        <v>746</v>
      </c>
      <c r="AB10" s="681"/>
      <c r="AC10" s="681"/>
      <c r="AD10" s="681"/>
      <c r="AE10" s="682"/>
    </row>
    <row r="11" spans="2:31" ht="23.25" customHeight="1" x14ac:dyDescent="0.15">
      <c r="B11" s="1109"/>
      <c r="C11" s="1110"/>
      <c r="D11" s="1110"/>
      <c r="E11" s="1110"/>
      <c r="F11" s="1111"/>
      <c r="G11" s="48" t="s">
        <v>311</v>
      </c>
      <c r="H11" s="46" t="s">
        <v>745</v>
      </c>
      <c r="I11" s="70"/>
      <c r="J11" s="70"/>
      <c r="K11" s="70"/>
      <c r="L11" s="70"/>
      <c r="M11" s="70"/>
      <c r="N11" s="70"/>
      <c r="O11" s="70"/>
      <c r="P11" s="70"/>
      <c r="Q11" s="70"/>
      <c r="R11" s="48" t="s">
        <v>311</v>
      </c>
      <c r="S11" s="46" t="s">
        <v>744</v>
      </c>
      <c r="T11" s="681"/>
      <c r="U11" s="681"/>
      <c r="V11" s="681"/>
      <c r="W11" s="681"/>
      <c r="X11" s="681"/>
      <c r="Y11" s="681"/>
      <c r="Z11" s="681"/>
      <c r="AA11" s="681"/>
      <c r="AB11" s="681"/>
      <c r="AC11" s="681"/>
      <c r="AD11" s="681"/>
      <c r="AE11" s="682"/>
    </row>
    <row r="12" spans="2:31" ht="23.25" customHeight="1" x14ac:dyDescent="0.15">
      <c r="B12" s="1109"/>
      <c r="C12" s="1110"/>
      <c r="D12" s="1110"/>
      <c r="E12" s="1110"/>
      <c r="F12" s="1111"/>
      <c r="G12" s="48" t="s">
        <v>311</v>
      </c>
      <c r="H12" s="46" t="s">
        <v>557</v>
      </c>
      <c r="I12" s="70"/>
      <c r="J12" s="70"/>
      <c r="K12" s="70"/>
      <c r="L12" s="70"/>
      <c r="M12" s="70"/>
      <c r="N12" s="70"/>
      <c r="O12" s="70"/>
      <c r="P12" s="70"/>
      <c r="Q12" s="70"/>
      <c r="R12" s="48" t="s">
        <v>311</v>
      </c>
      <c r="S12" s="46" t="s">
        <v>743</v>
      </c>
      <c r="T12" s="681"/>
      <c r="U12" s="681"/>
      <c r="V12" s="681"/>
      <c r="W12" s="681"/>
      <c r="X12" s="681"/>
      <c r="Y12" s="681"/>
      <c r="Z12" s="681"/>
      <c r="AA12" s="681"/>
      <c r="AB12" s="681"/>
      <c r="AC12" s="681"/>
      <c r="AD12" s="681"/>
      <c r="AE12" s="682"/>
    </row>
    <row r="13" spans="2:31" ht="23.25" customHeight="1" x14ac:dyDescent="0.15">
      <c r="B13" s="1112"/>
      <c r="C13" s="1113"/>
      <c r="D13" s="1113"/>
      <c r="E13" s="1113"/>
      <c r="F13" s="1114"/>
      <c r="G13" s="48" t="s">
        <v>311</v>
      </c>
      <c r="H13" s="46" t="s">
        <v>1085</v>
      </c>
      <c r="I13" s="427"/>
      <c r="J13" s="70"/>
      <c r="K13" s="70"/>
      <c r="L13" s="70"/>
      <c r="M13" s="70"/>
      <c r="N13" s="70"/>
      <c r="O13" s="70"/>
      <c r="P13" s="70"/>
      <c r="Q13" s="70"/>
      <c r="T13" s="681"/>
      <c r="U13" s="681"/>
      <c r="V13" s="681"/>
      <c r="W13" s="681"/>
      <c r="X13" s="681"/>
      <c r="Y13" s="681"/>
      <c r="Z13" s="681"/>
      <c r="AA13" s="681"/>
      <c r="AB13" s="681"/>
      <c r="AC13" s="681"/>
      <c r="AD13" s="681"/>
      <c r="AE13" s="682"/>
    </row>
    <row r="14" spans="2:31" ht="23.25" customHeight="1" x14ac:dyDescent="0.15">
      <c r="B14" s="1106" t="s">
        <v>741</v>
      </c>
      <c r="C14" s="1107"/>
      <c r="D14" s="1107"/>
      <c r="E14" s="1107"/>
      <c r="F14" s="1108"/>
      <c r="G14" s="330" t="s">
        <v>311</v>
      </c>
      <c r="H14" s="62" t="s">
        <v>740</v>
      </c>
      <c r="I14" s="578"/>
      <c r="J14" s="578"/>
      <c r="K14" s="578"/>
      <c r="L14" s="578"/>
      <c r="M14" s="578"/>
      <c r="N14" s="578"/>
      <c r="O14" s="578"/>
      <c r="P14" s="578"/>
      <c r="Q14" s="578"/>
      <c r="R14" s="578"/>
      <c r="S14" s="331" t="s">
        <v>311</v>
      </c>
      <c r="T14" s="62" t="s">
        <v>739</v>
      </c>
      <c r="U14" s="683"/>
      <c r="V14" s="683"/>
      <c r="W14" s="683"/>
      <c r="X14" s="683"/>
      <c r="Y14" s="683"/>
      <c r="Z14" s="683"/>
      <c r="AA14" s="683"/>
      <c r="AB14" s="683"/>
      <c r="AC14" s="683"/>
      <c r="AD14" s="683"/>
      <c r="AE14" s="684"/>
    </row>
    <row r="15" spans="2:31" ht="23.25" customHeight="1" x14ac:dyDescent="0.15">
      <c r="B15" s="1112"/>
      <c r="C15" s="1113"/>
      <c r="D15" s="1113"/>
      <c r="E15" s="1113"/>
      <c r="F15" s="1114"/>
      <c r="G15" s="82" t="s">
        <v>311</v>
      </c>
      <c r="H15" s="58" t="s">
        <v>738</v>
      </c>
      <c r="I15" s="75"/>
      <c r="J15" s="75"/>
      <c r="K15" s="75"/>
      <c r="L15" s="75"/>
      <c r="M15" s="75"/>
      <c r="N15" s="75"/>
      <c r="O15" s="75"/>
      <c r="P15" s="75"/>
      <c r="Q15" s="75"/>
      <c r="R15" s="75"/>
      <c r="S15" s="685"/>
      <c r="T15" s="685"/>
      <c r="U15" s="685"/>
      <c r="V15" s="685"/>
      <c r="W15" s="685"/>
      <c r="X15" s="685"/>
      <c r="Y15" s="685"/>
      <c r="Z15" s="685"/>
      <c r="AA15" s="685"/>
      <c r="AB15" s="685"/>
      <c r="AC15" s="685"/>
      <c r="AD15" s="685"/>
      <c r="AE15" s="686"/>
    </row>
    <row r="16" spans="2:31" s="46" customFormat="1" x14ac:dyDescent="0.15"/>
    <row r="17" spans="2:31" s="46" customFormat="1" x14ac:dyDescent="0.15">
      <c r="B17" s="46" t="s">
        <v>737</v>
      </c>
    </row>
    <row r="18" spans="2:31" s="46" customFormat="1" x14ac:dyDescent="0.15">
      <c r="B18" s="46" t="s">
        <v>736</v>
      </c>
      <c r="AD18" s="70"/>
      <c r="AE18" s="70"/>
    </row>
    <row r="19" spans="2:31" s="46" customFormat="1" ht="6" customHeight="1" x14ac:dyDescent="0.15"/>
    <row r="20" spans="2:31" s="46" customFormat="1" ht="6" customHeight="1" x14ac:dyDescent="0.15">
      <c r="B20" s="1115" t="s">
        <v>727</v>
      </c>
      <c r="C20" s="1116"/>
      <c r="D20" s="1116"/>
      <c r="E20" s="1116"/>
      <c r="F20" s="1117"/>
      <c r="G20" s="72"/>
      <c r="H20" s="62"/>
      <c r="I20" s="62"/>
      <c r="J20" s="62"/>
      <c r="K20" s="62"/>
      <c r="L20" s="62"/>
      <c r="M20" s="62"/>
      <c r="N20" s="62"/>
      <c r="O20" s="62"/>
      <c r="P20" s="62"/>
      <c r="Q20" s="62"/>
      <c r="R20" s="62"/>
      <c r="S20" s="62"/>
      <c r="T20" s="62"/>
      <c r="U20" s="62"/>
      <c r="V20" s="62"/>
      <c r="W20" s="62"/>
      <c r="X20" s="62"/>
      <c r="Y20" s="62"/>
      <c r="Z20" s="62"/>
      <c r="AA20" s="72"/>
      <c r="AB20" s="62"/>
      <c r="AC20" s="62"/>
      <c r="AD20" s="578"/>
      <c r="AE20" s="204"/>
    </row>
    <row r="21" spans="2:31" s="46" customFormat="1" ht="13.5" customHeight="1" x14ac:dyDescent="0.15">
      <c r="B21" s="1118"/>
      <c r="C21" s="1081"/>
      <c r="D21" s="1081"/>
      <c r="E21" s="1081"/>
      <c r="F21" s="1119"/>
      <c r="G21" s="69"/>
      <c r="H21" s="46" t="s">
        <v>735</v>
      </c>
      <c r="AA21" s="69"/>
      <c r="AB21" s="687" t="s">
        <v>317</v>
      </c>
      <c r="AC21" s="687" t="s">
        <v>312</v>
      </c>
      <c r="AD21" s="687" t="s">
        <v>316</v>
      </c>
      <c r="AE21" s="688"/>
    </row>
    <row r="22" spans="2:31" s="46" customFormat="1" ht="15.75" customHeight="1" x14ac:dyDescent="0.15">
      <c r="B22" s="1118"/>
      <c r="C22" s="1081"/>
      <c r="D22" s="1081"/>
      <c r="E22" s="1081"/>
      <c r="F22" s="1119"/>
      <c r="G22" s="69"/>
      <c r="I22" s="337" t="s">
        <v>121</v>
      </c>
      <c r="J22" s="1123" t="s">
        <v>725</v>
      </c>
      <c r="K22" s="1103"/>
      <c r="L22" s="1103"/>
      <c r="M22" s="1103"/>
      <c r="N22" s="1103"/>
      <c r="O22" s="1103"/>
      <c r="P22" s="1103"/>
      <c r="Q22" s="1103"/>
      <c r="R22" s="1103"/>
      <c r="S22" s="1103"/>
      <c r="T22" s="1103"/>
      <c r="U22" s="1103"/>
      <c r="V22" s="1082"/>
      <c r="W22" s="1083"/>
      <c r="X22" s="205" t="s">
        <v>0</v>
      </c>
      <c r="AA22" s="69"/>
      <c r="AB22" s="588"/>
      <c r="AC22" s="51"/>
      <c r="AD22" s="588"/>
      <c r="AE22" s="50"/>
    </row>
    <row r="23" spans="2:31" s="46" customFormat="1" ht="15.75" customHeight="1" x14ac:dyDescent="0.15">
      <c r="B23" s="1118"/>
      <c r="C23" s="1081"/>
      <c r="D23" s="1081"/>
      <c r="E23" s="1081"/>
      <c r="F23" s="1119"/>
      <c r="G23" s="69"/>
      <c r="I23" s="689" t="s">
        <v>40</v>
      </c>
      <c r="J23" s="690" t="s">
        <v>724</v>
      </c>
      <c r="K23" s="58"/>
      <c r="L23" s="58"/>
      <c r="M23" s="58"/>
      <c r="N23" s="58"/>
      <c r="O23" s="58"/>
      <c r="P23" s="58"/>
      <c r="Q23" s="58"/>
      <c r="R23" s="58"/>
      <c r="S23" s="58"/>
      <c r="T23" s="58"/>
      <c r="U23" s="58"/>
      <c r="V23" s="1101"/>
      <c r="W23" s="1102"/>
      <c r="X23" s="64" t="s">
        <v>0</v>
      </c>
      <c r="Z23" s="691"/>
      <c r="AA23" s="52"/>
      <c r="AB23" s="48" t="s">
        <v>311</v>
      </c>
      <c r="AC23" s="48" t="s">
        <v>312</v>
      </c>
      <c r="AD23" s="48" t="s">
        <v>311</v>
      </c>
      <c r="AE23" s="50"/>
    </row>
    <row r="24" spans="2:31" s="46" customFormat="1" x14ac:dyDescent="0.15">
      <c r="B24" s="1118"/>
      <c r="C24" s="1081"/>
      <c r="D24" s="1081"/>
      <c r="E24" s="1081"/>
      <c r="F24" s="1119"/>
      <c r="G24" s="69"/>
      <c r="H24" s="46" t="s">
        <v>169</v>
      </c>
      <c r="AA24" s="69"/>
      <c r="AD24" s="70"/>
      <c r="AE24" s="50"/>
    </row>
    <row r="25" spans="2:31" s="46" customFormat="1" x14ac:dyDescent="0.15">
      <c r="B25" s="1118"/>
      <c r="C25" s="1081"/>
      <c r="D25" s="1081"/>
      <c r="E25" s="1081"/>
      <c r="F25" s="1119"/>
      <c r="G25" s="69"/>
      <c r="H25" s="46" t="s">
        <v>734</v>
      </c>
      <c r="U25" s="691"/>
      <c r="V25" s="691"/>
      <c r="AA25" s="69"/>
      <c r="AD25" s="70"/>
      <c r="AE25" s="50"/>
    </row>
    <row r="26" spans="2:31" s="46" customFormat="1" ht="29.25" customHeight="1" x14ac:dyDescent="0.15">
      <c r="B26" s="1118"/>
      <c r="C26" s="1081"/>
      <c r="D26" s="1081"/>
      <c r="E26" s="1081"/>
      <c r="F26" s="1119"/>
      <c r="G26" s="69"/>
      <c r="I26" s="337" t="s">
        <v>122</v>
      </c>
      <c r="J26" s="1103" t="s">
        <v>733</v>
      </c>
      <c r="K26" s="1103"/>
      <c r="L26" s="1103"/>
      <c r="M26" s="1103"/>
      <c r="N26" s="1103"/>
      <c r="O26" s="1103"/>
      <c r="P26" s="1103"/>
      <c r="Q26" s="1103"/>
      <c r="R26" s="1103"/>
      <c r="S26" s="1103"/>
      <c r="T26" s="1103"/>
      <c r="U26" s="1103"/>
      <c r="V26" s="1082"/>
      <c r="W26" s="1083"/>
      <c r="X26" s="205" t="s">
        <v>0</v>
      </c>
      <c r="Z26" s="691"/>
      <c r="AA26" s="52"/>
      <c r="AB26" s="48" t="s">
        <v>311</v>
      </c>
      <c r="AC26" s="48" t="s">
        <v>312</v>
      </c>
      <c r="AD26" s="48" t="s">
        <v>311</v>
      </c>
      <c r="AE26" s="50"/>
    </row>
    <row r="27" spans="2:31" s="46" customFormat="1" ht="6" customHeight="1" x14ac:dyDescent="0.15">
      <c r="B27" s="1120"/>
      <c r="C27" s="1121"/>
      <c r="D27" s="1121"/>
      <c r="E27" s="1121"/>
      <c r="F27" s="1122"/>
      <c r="G27" s="67"/>
      <c r="H27" s="58"/>
      <c r="I27" s="58"/>
      <c r="J27" s="58"/>
      <c r="K27" s="58"/>
      <c r="L27" s="58"/>
      <c r="M27" s="58"/>
      <c r="N27" s="58"/>
      <c r="O27" s="58"/>
      <c r="P27" s="58"/>
      <c r="Q27" s="58"/>
      <c r="R27" s="58"/>
      <c r="S27" s="58"/>
      <c r="T27" s="58"/>
      <c r="U27" s="692"/>
      <c r="V27" s="692"/>
      <c r="W27" s="58"/>
      <c r="X27" s="58"/>
      <c r="Y27" s="58"/>
      <c r="Z27" s="58"/>
      <c r="AA27" s="67"/>
      <c r="AB27" s="58"/>
      <c r="AC27" s="58"/>
      <c r="AD27" s="75"/>
      <c r="AE27" s="693"/>
    </row>
    <row r="28" spans="2:31" s="46" customFormat="1" ht="6" customHeight="1" x14ac:dyDescent="0.15">
      <c r="B28" s="694"/>
      <c r="C28" s="695"/>
      <c r="D28" s="695"/>
      <c r="E28" s="695"/>
      <c r="F28" s="696"/>
      <c r="G28" s="72"/>
      <c r="H28" s="62"/>
      <c r="I28" s="62"/>
      <c r="J28" s="62"/>
      <c r="K28" s="62"/>
      <c r="L28" s="62"/>
      <c r="M28" s="62"/>
      <c r="N28" s="62"/>
      <c r="O28" s="62"/>
      <c r="P28" s="62"/>
      <c r="Q28" s="62"/>
      <c r="R28" s="62"/>
      <c r="S28" s="62"/>
      <c r="T28" s="62"/>
      <c r="U28" s="697"/>
      <c r="V28" s="697"/>
      <c r="W28" s="62"/>
      <c r="X28" s="62"/>
      <c r="Y28" s="62"/>
      <c r="Z28" s="62"/>
      <c r="AA28" s="62"/>
      <c r="AB28" s="62"/>
      <c r="AC28" s="62"/>
      <c r="AD28" s="578"/>
      <c r="AE28" s="204"/>
    </row>
    <row r="29" spans="2:31" s="46" customFormat="1" x14ac:dyDescent="0.15">
      <c r="B29" s="1118" t="s">
        <v>732</v>
      </c>
      <c r="C29" s="1081"/>
      <c r="D29" s="1081"/>
      <c r="E29" s="1081"/>
      <c r="F29" s="1119"/>
      <c r="G29" s="698" t="s">
        <v>1087</v>
      </c>
      <c r="I29" s="699"/>
      <c r="J29" s="699"/>
      <c r="K29" s="699"/>
      <c r="L29" s="699"/>
      <c r="M29" s="699"/>
      <c r="N29" s="699"/>
      <c r="O29" s="699"/>
      <c r="P29" s="699"/>
      <c r="Q29" s="699"/>
      <c r="R29" s="699"/>
      <c r="S29" s="699"/>
      <c r="T29" s="699"/>
      <c r="U29" s="699"/>
      <c r="V29" s="699"/>
      <c r="W29" s="699"/>
      <c r="X29" s="699"/>
      <c r="Y29" s="699"/>
      <c r="Z29" s="699"/>
      <c r="AA29" s="699"/>
      <c r="AB29" s="699"/>
      <c r="AC29" s="699"/>
      <c r="AD29" s="70"/>
      <c r="AE29" s="50"/>
    </row>
    <row r="30" spans="2:31" s="46" customFormat="1" ht="54" customHeight="1" x14ac:dyDescent="0.15">
      <c r="B30" s="1118"/>
      <c r="C30" s="1081"/>
      <c r="D30" s="1081"/>
      <c r="E30" s="1081"/>
      <c r="F30" s="1119"/>
      <c r="G30" s="1124"/>
      <c r="H30" s="1125"/>
      <c r="I30" s="1125"/>
      <c r="J30" s="1125"/>
      <c r="K30" s="1125"/>
      <c r="L30" s="1125"/>
      <c r="M30" s="1125"/>
      <c r="N30" s="1125"/>
      <c r="O30" s="1125"/>
      <c r="P30" s="1125"/>
      <c r="Q30" s="1125"/>
      <c r="R30" s="1125"/>
      <c r="S30" s="1125"/>
      <c r="T30" s="1125"/>
      <c r="U30" s="1125"/>
      <c r="V30" s="1125"/>
      <c r="W30" s="1125"/>
      <c r="X30" s="1125"/>
      <c r="Y30" s="1125"/>
      <c r="Z30" s="1125"/>
      <c r="AA30" s="1125"/>
      <c r="AB30" s="1125"/>
      <c r="AC30" s="1125"/>
      <c r="AD30" s="1125"/>
      <c r="AE30" s="1126"/>
    </row>
    <row r="31" spans="2:31" s="46" customFormat="1" ht="6" customHeight="1" x14ac:dyDescent="0.15">
      <c r="B31" s="700"/>
      <c r="C31" s="701"/>
      <c r="D31" s="701"/>
      <c r="E31" s="701"/>
      <c r="F31" s="702"/>
      <c r="G31" s="67"/>
      <c r="H31" s="58"/>
      <c r="I31" s="58"/>
      <c r="J31" s="58"/>
      <c r="K31" s="58"/>
      <c r="L31" s="58"/>
      <c r="M31" s="58"/>
      <c r="N31" s="58"/>
      <c r="O31" s="58"/>
      <c r="P31" s="58"/>
      <c r="Q31" s="58"/>
      <c r="R31" s="58"/>
      <c r="S31" s="58"/>
      <c r="T31" s="58"/>
      <c r="U31" s="692"/>
      <c r="V31" s="692"/>
      <c r="W31" s="58"/>
      <c r="X31" s="58"/>
      <c r="Y31" s="58"/>
      <c r="Z31" s="58"/>
      <c r="AA31" s="58"/>
      <c r="AB31" s="58"/>
      <c r="AC31" s="58"/>
      <c r="AD31" s="75"/>
      <c r="AE31" s="693"/>
    </row>
    <row r="32" spans="2:31" s="46" customFormat="1" ht="9.75" customHeight="1" x14ac:dyDescent="0.15">
      <c r="B32" s="334"/>
      <c r="C32" s="334"/>
      <c r="D32" s="334"/>
      <c r="E32" s="334"/>
      <c r="F32" s="334"/>
      <c r="U32" s="691"/>
      <c r="V32" s="691"/>
    </row>
    <row r="33" spans="2:31" s="46" customFormat="1" x14ac:dyDescent="0.15">
      <c r="B33" s="46" t="s">
        <v>731</v>
      </c>
      <c r="C33" s="334"/>
      <c r="D33" s="334"/>
      <c r="E33" s="334"/>
      <c r="F33" s="334"/>
      <c r="U33" s="691"/>
      <c r="V33" s="691"/>
    </row>
    <row r="34" spans="2:31" s="46" customFormat="1" ht="6.75" customHeight="1" x14ac:dyDescent="0.15">
      <c r="B34" s="334"/>
      <c r="C34" s="334"/>
      <c r="D34" s="334"/>
      <c r="E34" s="334"/>
      <c r="F34" s="334"/>
      <c r="U34" s="691"/>
      <c r="V34" s="691"/>
    </row>
    <row r="35" spans="2:31" s="46" customFormat="1" ht="4.5" customHeight="1" x14ac:dyDescent="0.15">
      <c r="B35" s="1115" t="s">
        <v>727</v>
      </c>
      <c r="C35" s="1116"/>
      <c r="D35" s="1116"/>
      <c r="E35" s="1116"/>
      <c r="F35" s="1117"/>
      <c r="G35" s="62"/>
      <c r="H35" s="62"/>
      <c r="I35" s="62"/>
      <c r="J35" s="62"/>
      <c r="K35" s="62"/>
      <c r="L35" s="62"/>
      <c r="M35" s="62"/>
      <c r="N35" s="62"/>
      <c r="O35" s="62"/>
      <c r="P35" s="62"/>
      <c r="Q35" s="62"/>
      <c r="R35" s="62"/>
      <c r="S35" s="62"/>
      <c r="T35" s="62"/>
      <c r="U35" s="62"/>
      <c r="V35" s="62"/>
      <c r="W35" s="62"/>
      <c r="X35" s="62"/>
      <c r="Y35" s="62"/>
      <c r="Z35" s="62"/>
      <c r="AA35" s="72"/>
      <c r="AB35" s="62"/>
      <c r="AC35" s="62"/>
      <c r="AD35" s="578"/>
      <c r="AE35" s="204"/>
    </row>
    <row r="36" spans="2:31" s="46" customFormat="1" ht="13.5" customHeight="1" x14ac:dyDescent="0.15">
      <c r="B36" s="1118"/>
      <c r="C36" s="1081"/>
      <c r="D36" s="1081"/>
      <c r="E36" s="1081"/>
      <c r="F36" s="1119"/>
      <c r="H36" s="46" t="s">
        <v>730</v>
      </c>
      <c r="AA36" s="69"/>
      <c r="AB36" s="687" t="s">
        <v>317</v>
      </c>
      <c r="AC36" s="687" t="s">
        <v>312</v>
      </c>
      <c r="AD36" s="687" t="s">
        <v>316</v>
      </c>
      <c r="AE36" s="688"/>
    </row>
    <row r="37" spans="2:31" s="46" customFormat="1" ht="15.75" customHeight="1" x14ac:dyDescent="0.15">
      <c r="B37" s="1118"/>
      <c r="C37" s="1081"/>
      <c r="D37" s="1081"/>
      <c r="E37" s="1081"/>
      <c r="F37" s="1119"/>
      <c r="I37" s="703" t="s">
        <v>121</v>
      </c>
      <c r="J37" s="1123" t="s">
        <v>725</v>
      </c>
      <c r="K37" s="1103"/>
      <c r="L37" s="1103"/>
      <c r="M37" s="1103"/>
      <c r="N37" s="1103"/>
      <c r="O37" s="1103"/>
      <c r="P37" s="1103"/>
      <c r="Q37" s="1103"/>
      <c r="R37" s="1103"/>
      <c r="S37" s="1103"/>
      <c r="T37" s="1103"/>
      <c r="U37" s="1103"/>
      <c r="V37" s="1082"/>
      <c r="W37" s="1083"/>
      <c r="X37" s="205" t="s">
        <v>0</v>
      </c>
      <c r="AA37" s="69"/>
      <c r="AB37" s="588"/>
      <c r="AC37" s="51"/>
      <c r="AD37" s="588"/>
      <c r="AE37" s="50"/>
    </row>
    <row r="38" spans="2:31" s="46" customFormat="1" ht="15.75" customHeight="1" x14ac:dyDescent="0.15">
      <c r="B38" s="1120"/>
      <c r="C38" s="1121"/>
      <c r="D38" s="1121"/>
      <c r="E38" s="1121"/>
      <c r="F38" s="1122"/>
      <c r="I38" s="337" t="s">
        <v>40</v>
      </c>
      <c r="J38" s="690" t="s">
        <v>724</v>
      </c>
      <c r="K38" s="58"/>
      <c r="L38" s="58"/>
      <c r="M38" s="58"/>
      <c r="N38" s="58"/>
      <c r="O38" s="58"/>
      <c r="P38" s="58"/>
      <c r="Q38" s="58"/>
      <c r="R38" s="58"/>
      <c r="S38" s="58"/>
      <c r="T38" s="58"/>
      <c r="U38" s="58"/>
      <c r="V38" s="1101"/>
      <c r="W38" s="1102"/>
      <c r="X38" s="58" t="s">
        <v>0</v>
      </c>
      <c r="Y38" s="69"/>
      <c r="Z38" s="691"/>
      <c r="AA38" s="52"/>
      <c r="AB38" s="48" t="s">
        <v>311</v>
      </c>
      <c r="AC38" s="48" t="s">
        <v>312</v>
      </c>
      <c r="AD38" s="48" t="s">
        <v>311</v>
      </c>
      <c r="AE38" s="50"/>
    </row>
    <row r="39" spans="2:31" s="46" customFormat="1" ht="6" customHeight="1" x14ac:dyDescent="0.15">
      <c r="B39" s="1120"/>
      <c r="C39" s="1127"/>
      <c r="D39" s="1121"/>
      <c r="E39" s="1121"/>
      <c r="F39" s="1122"/>
      <c r="G39" s="58"/>
      <c r="H39" s="58"/>
      <c r="I39" s="58"/>
      <c r="J39" s="58"/>
      <c r="K39" s="58"/>
      <c r="L39" s="58"/>
      <c r="M39" s="58"/>
      <c r="N39" s="58"/>
      <c r="O39" s="58"/>
      <c r="P39" s="58"/>
      <c r="Q39" s="58"/>
      <c r="R39" s="58"/>
      <c r="S39" s="58"/>
      <c r="T39" s="58"/>
      <c r="U39" s="692"/>
      <c r="V39" s="704"/>
      <c r="W39" s="59"/>
      <c r="X39" s="58"/>
      <c r="Y39" s="58"/>
      <c r="Z39" s="58"/>
      <c r="AA39" s="67"/>
      <c r="AB39" s="58"/>
      <c r="AC39" s="58"/>
      <c r="AD39" s="75"/>
      <c r="AE39" s="693"/>
    </row>
    <row r="40" spans="2:31" s="46" customFormat="1" ht="9.75" customHeight="1" x14ac:dyDescent="0.15">
      <c r="B40" s="334"/>
      <c r="C40" s="334"/>
      <c r="D40" s="334"/>
      <c r="E40" s="334"/>
      <c r="F40" s="334"/>
      <c r="U40" s="691"/>
      <c r="V40" s="705"/>
      <c r="W40" s="51"/>
    </row>
    <row r="41" spans="2:31" s="46" customFormat="1" ht="13.5" customHeight="1" x14ac:dyDescent="0.15">
      <c r="B41" s="46" t="s">
        <v>729</v>
      </c>
      <c r="C41" s="334"/>
      <c r="D41" s="334"/>
      <c r="E41" s="334"/>
      <c r="F41" s="334"/>
      <c r="U41" s="691"/>
      <c r="V41" s="705"/>
      <c r="W41" s="51"/>
    </row>
    <row r="42" spans="2:31" s="46" customFormat="1" x14ac:dyDescent="0.15">
      <c r="B42" s="589" t="s">
        <v>728</v>
      </c>
      <c r="C42" s="334"/>
      <c r="D42" s="334"/>
      <c r="E42" s="334"/>
      <c r="F42" s="334"/>
      <c r="U42" s="691"/>
      <c r="V42" s="705"/>
      <c r="W42" s="51"/>
    </row>
    <row r="43" spans="2:31" s="46" customFormat="1" ht="4.5" customHeight="1" x14ac:dyDescent="0.15">
      <c r="B43" s="1115" t="s">
        <v>727</v>
      </c>
      <c r="C43" s="1116"/>
      <c r="D43" s="1116"/>
      <c r="E43" s="1116"/>
      <c r="F43" s="1117"/>
      <c r="G43" s="72"/>
      <c r="H43" s="62"/>
      <c r="I43" s="62"/>
      <c r="J43" s="62"/>
      <c r="K43" s="62"/>
      <c r="L43" s="62"/>
      <c r="M43" s="62"/>
      <c r="N43" s="62"/>
      <c r="O43" s="62"/>
      <c r="P43" s="62"/>
      <c r="Q43" s="62"/>
      <c r="R43" s="62"/>
      <c r="S43" s="62"/>
      <c r="T43" s="62"/>
      <c r="U43" s="62"/>
      <c r="V43" s="63"/>
      <c r="W43" s="63"/>
      <c r="X43" s="62"/>
      <c r="Y43" s="62"/>
      <c r="Z43" s="62"/>
      <c r="AA43" s="72"/>
      <c r="AB43" s="62"/>
      <c r="AC43" s="62"/>
      <c r="AD43" s="578"/>
      <c r="AE43" s="204"/>
    </row>
    <row r="44" spans="2:31" s="46" customFormat="1" ht="13.5" customHeight="1" x14ac:dyDescent="0.15">
      <c r="B44" s="1118"/>
      <c r="C44" s="1081"/>
      <c r="D44" s="1081"/>
      <c r="E44" s="1081"/>
      <c r="F44" s="1119"/>
      <c r="G44" s="69"/>
      <c r="H44" s="46" t="s">
        <v>726</v>
      </c>
      <c r="V44" s="51"/>
      <c r="W44" s="51"/>
      <c r="AA44" s="69"/>
      <c r="AB44" s="687" t="s">
        <v>317</v>
      </c>
      <c r="AC44" s="687" t="s">
        <v>312</v>
      </c>
      <c r="AD44" s="687" t="s">
        <v>316</v>
      </c>
      <c r="AE44" s="688"/>
    </row>
    <row r="45" spans="2:31" s="46" customFormat="1" ht="15.75" customHeight="1" x14ac:dyDescent="0.15">
      <c r="B45" s="1118"/>
      <c r="C45" s="1081"/>
      <c r="D45" s="1081"/>
      <c r="E45" s="1081"/>
      <c r="F45" s="1119"/>
      <c r="G45" s="69"/>
      <c r="I45" s="337" t="s">
        <v>121</v>
      </c>
      <c r="J45" s="1123" t="s">
        <v>725</v>
      </c>
      <c r="K45" s="1103"/>
      <c r="L45" s="1103"/>
      <c r="M45" s="1103"/>
      <c r="N45" s="1103"/>
      <c r="O45" s="1103"/>
      <c r="P45" s="1103"/>
      <c r="Q45" s="1103"/>
      <c r="R45" s="1103"/>
      <c r="S45" s="1103"/>
      <c r="T45" s="1103"/>
      <c r="U45" s="1103"/>
      <c r="V45" s="1082"/>
      <c r="W45" s="1083"/>
      <c r="X45" s="205" t="s">
        <v>0</v>
      </c>
      <c r="AA45" s="69"/>
      <c r="AB45" s="588"/>
      <c r="AC45" s="51"/>
      <c r="AD45" s="588"/>
      <c r="AE45" s="50"/>
    </row>
    <row r="46" spans="2:31" s="46" customFormat="1" ht="15.75" customHeight="1" x14ac:dyDescent="0.15">
      <c r="B46" s="1118"/>
      <c r="C46" s="1081"/>
      <c r="D46" s="1081"/>
      <c r="E46" s="1081"/>
      <c r="F46" s="1119"/>
      <c r="G46" s="69"/>
      <c r="I46" s="689" t="s">
        <v>40</v>
      </c>
      <c r="J46" s="690" t="s">
        <v>724</v>
      </c>
      <c r="K46" s="58"/>
      <c r="L46" s="58"/>
      <c r="M46" s="58"/>
      <c r="N46" s="58"/>
      <c r="O46" s="58"/>
      <c r="P46" s="58"/>
      <c r="Q46" s="58"/>
      <c r="R46" s="58"/>
      <c r="S46" s="58"/>
      <c r="T46" s="58"/>
      <c r="U46" s="58"/>
      <c r="V46" s="1101"/>
      <c r="W46" s="1102"/>
      <c r="X46" s="64" t="s">
        <v>0</v>
      </c>
      <c r="Z46" s="691"/>
      <c r="AA46" s="52"/>
      <c r="AB46" s="48" t="s">
        <v>311</v>
      </c>
      <c r="AC46" s="48" t="s">
        <v>312</v>
      </c>
      <c r="AD46" s="48" t="s">
        <v>311</v>
      </c>
      <c r="AE46" s="50"/>
    </row>
    <row r="47" spans="2:31" s="46" customFormat="1" ht="6" customHeight="1" x14ac:dyDescent="0.15">
      <c r="B47" s="1120"/>
      <c r="C47" s="1121"/>
      <c r="D47" s="1121"/>
      <c r="E47" s="1121"/>
      <c r="F47" s="1122"/>
      <c r="G47" s="67"/>
      <c r="H47" s="58"/>
      <c r="I47" s="58"/>
      <c r="J47" s="58"/>
      <c r="K47" s="58"/>
      <c r="L47" s="58"/>
      <c r="M47" s="58"/>
      <c r="N47" s="58"/>
      <c r="O47" s="58"/>
      <c r="P47" s="58"/>
      <c r="Q47" s="58"/>
      <c r="R47" s="58"/>
      <c r="S47" s="58"/>
      <c r="T47" s="58"/>
      <c r="U47" s="692"/>
      <c r="V47" s="704"/>
      <c r="W47" s="59"/>
      <c r="X47" s="58"/>
      <c r="Y47" s="58"/>
      <c r="Z47" s="58"/>
      <c r="AA47" s="67"/>
      <c r="AB47" s="58"/>
      <c r="AC47" s="58"/>
      <c r="AD47" s="75"/>
      <c r="AE47" s="693"/>
    </row>
    <row r="48" spans="2:31" s="46" customFormat="1" ht="4.5" customHeight="1" x14ac:dyDescent="0.15">
      <c r="B48" s="1115" t="s">
        <v>723</v>
      </c>
      <c r="C48" s="1116"/>
      <c r="D48" s="1116"/>
      <c r="E48" s="1116"/>
      <c r="F48" s="1117"/>
      <c r="G48" s="72"/>
      <c r="H48" s="62"/>
      <c r="I48" s="62"/>
      <c r="J48" s="62"/>
      <c r="K48" s="62"/>
      <c r="L48" s="62"/>
      <c r="M48" s="62"/>
      <c r="N48" s="62"/>
      <c r="O48" s="62"/>
      <c r="P48" s="62"/>
      <c r="Q48" s="62"/>
      <c r="R48" s="62"/>
      <c r="S48" s="62"/>
      <c r="T48" s="62"/>
      <c r="U48" s="62"/>
      <c r="V48" s="63"/>
      <c r="W48" s="63"/>
      <c r="X48" s="62"/>
      <c r="Y48" s="62"/>
      <c r="Z48" s="62"/>
      <c r="AA48" s="72"/>
      <c r="AB48" s="62"/>
      <c r="AC48" s="62"/>
      <c r="AD48" s="578"/>
      <c r="AE48" s="204"/>
    </row>
    <row r="49" spans="2:31" s="46" customFormat="1" ht="13.5" customHeight="1" x14ac:dyDescent="0.15">
      <c r="B49" s="1118"/>
      <c r="C49" s="1081"/>
      <c r="D49" s="1081"/>
      <c r="E49" s="1081"/>
      <c r="F49" s="1119"/>
      <c r="G49" s="69"/>
      <c r="H49" s="46" t="s">
        <v>722</v>
      </c>
      <c r="V49" s="51"/>
      <c r="W49" s="51"/>
      <c r="AA49" s="69"/>
      <c r="AB49" s="687" t="s">
        <v>317</v>
      </c>
      <c r="AC49" s="687" t="s">
        <v>312</v>
      </c>
      <c r="AD49" s="687" t="s">
        <v>316</v>
      </c>
      <c r="AE49" s="688"/>
    </row>
    <row r="50" spans="2:31" s="46" customFormat="1" x14ac:dyDescent="0.15">
      <c r="B50" s="1118"/>
      <c r="C50" s="1081"/>
      <c r="D50" s="1081"/>
      <c r="E50" s="1081"/>
      <c r="F50" s="1119"/>
      <c r="G50" s="69"/>
      <c r="I50" s="337" t="s">
        <v>121</v>
      </c>
      <c r="J50" s="1128" t="s">
        <v>721</v>
      </c>
      <c r="K50" s="1129"/>
      <c r="L50" s="1129"/>
      <c r="M50" s="1129"/>
      <c r="N50" s="1129"/>
      <c r="O50" s="1129"/>
      <c r="P50" s="1129"/>
      <c r="Q50" s="1129"/>
      <c r="R50" s="1129"/>
      <c r="S50" s="1129"/>
      <c r="T50" s="1129"/>
      <c r="U50" s="1129"/>
      <c r="V50" s="1130"/>
      <c r="W50" s="1082"/>
      <c r="X50" s="205" t="s">
        <v>0</v>
      </c>
      <c r="AA50" s="69"/>
      <c r="AB50" s="588"/>
      <c r="AC50" s="51"/>
      <c r="AD50" s="588"/>
      <c r="AE50" s="50"/>
    </row>
    <row r="51" spans="2:31" s="46" customFormat="1" ht="14.25" customHeight="1" x14ac:dyDescent="0.15">
      <c r="B51" s="1118"/>
      <c r="C51" s="1081"/>
      <c r="D51" s="1081"/>
      <c r="E51" s="1081"/>
      <c r="F51" s="1119"/>
      <c r="G51" s="69"/>
      <c r="I51" s="689" t="s">
        <v>40</v>
      </c>
      <c r="J51" s="1123" t="s">
        <v>720</v>
      </c>
      <c r="K51" s="1103"/>
      <c r="L51" s="1103"/>
      <c r="M51" s="1103"/>
      <c r="N51" s="1103"/>
      <c r="O51" s="1103"/>
      <c r="P51" s="1103"/>
      <c r="Q51" s="1103"/>
      <c r="R51" s="1103"/>
      <c r="S51" s="1103"/>
      <c r="T51" s="1103"/>
      <c r="U51" s="1103"/>
      <c r="V51" s="1130"/>
      <c r="W51" s="1082"/>
      <c r="X51" s="64" t="s">
        <v>0</v>
      </c>
      <c r="Z51" s="691"/>
      <c r="AA51" s="52"/>
      <c r="AB51" s="48" t="s">
        <v>311</v>
      </c>
      <c r="AC51" s="48" t="s">
        <v>312</v>
      </c>
      <c r="AD51" s="48" t="s">
        <v>311</v>
      </c>
      <c r="AE51" s="50"/>
    </row>
    <row r="52" spans="2:31" s="46" customFormat="1" ht="6" customHeight="1" x14ac:dyDescent="0.15">
      <c r="B52" s="1120"/>
      <c r="C52" s="1121"/>
      <c r="D52" s="1121"/>
      <c r="E52" s="1121"/>
      <c r="F52" s="1122"/>
      <c r="G52" s="67"/>
      <c r="H52" s="58"/>
      <c r="I52" s="58"/>
      <c r="J52" s="58"/>
      <c r="K52" s="58"/>
      <c r="L52" s="58"/>
      <c r="M52" s="58"/>
      <c r="N52" s="58"/>
      <c r="O52" s="58"/>
      <c r="P52" s="58"/>
      <c r="Q52" s="58"/>
      <c r="R52" s="58"/>
      <c r="S52" s="58"/>
      <c r="T52" s="58"/>
      <c r="U52" s="692"/>
      <c r="V52" s="704"/>
      <c r="W52" s="59"/>
      <c r="X52" s="58"/>
      <c r="Y52" s="58"/>
      <c r="Z52" s="58"/>
      <c r="AA52" s="67"/>
      <c r="AB52" s="58"/>
      <c r="AC52" s="58"/>
      <c r="AD52" s="75"/>
      <c r="AE52" s="693"/>
    </row>
    <row r="53" spans="2:31" s="46" customFormat="1" ht="4.5" customHeight="1" x14ac:dyDescent="0.15">
      <c r="B53" s="1115" t="s">
        <v>719</v>
      </c>
      <c r="C53" s="1116"/>
      <c r="D53" s="1116"/>
      <c r="E53" s="1116"/>
      <c r="F53" s="1117"/>
      <c r="G53" s="72"/>
      <c r="H53" s="62"/>
      <c r="I53" s="62"/>
      <c r="J53" s="62"/>
      <c r="K53" s="62"/>
      <c r="L53" s="62"/>
      <c r="M53" s="62"/>
      <c r="N53" s="62"/>
      <c r="O53" s="62"/>
      <c r="P53" s="62"/>
      <c r="Q53" s="62"/>
      <c r="R53" s="62"/>
      <c r="S53" s="62"/>
      <c r="T53" s="62"/>
      <c r="U53" s="62"/>
      <c r="V53" s="63"/>
      <c r="W53" s="63"/>
      <c r="X53" s="62"/>
      <c r="Y53" s="62"/>
      <c r="Z53" s="62"/>
      <c r="AA53" s="72"/>
      <c r="AB53" s="62"/>
      <c r="AC53" s="62"/>
      <c r="AD53" s="578"/>
      <c r="AE53" s="204"/>
    </row>
    <row r="54" spans="2:31" s="46" customFormat="1" ht="13.5" customHeight="1" x14ac:dyDescent="0.15">
      <c r="B54" s="1118"/>
      <c r="C54" s="1081"/>
      <c r="D54" s="1081"/>
      <c r="E54" s="1081"/>
      <c r="F54" s="1119"/>
      <c r="G54" s="69"/>
      <c r="H54" s="46" t="s">
        <v>718</v>
      </c>
      <c r="V54" s="51"/>
      <c r="W54" s="51"/>
      <c r="AA54" s="69"/>
      <c r="AB54" s="687" t="s">
        <v>317</v>
      </c>
      <c r="AC54" s="687" t="s">
        <v>312</v>
      </c>
      <c r="AD54" s="687" t="s">
        <v>316</v>
      </c>
      <c r="AE54" s="688"/>
    </row>
    <row r="55" spans="2:31" s="46" customFormat="1" ht="30" customHeight="1" x14ac:dyDescent="0.15">
      <c r="B55" s="1118"/>
      <c r="C55" s="1081"/>
      <c r="D55" s="1081"/>
      <c r="E55" s="1081"/>
      <c r="F55" s="1119"/>
      <c r="G55" s="69"/>
      <c r="I55" s="337" t="s">
        <v>121</v>
      </c>
      <c r="J55" s="1128" t="s">
        <v>717</v>
      </c>
      <c r="K55" s="1129"/>
      <c r="L55" s="1129"/>
      <c r="M55" s="1129"/>
      <c r="N55" s="1129"/>
      <c r="O55" s="1129"/>
      <c r="P55" s="1129"/>
      <c r="Q55" s="1129"/>
      <c r="R55" s="1129"/>
      <c r="S55" s="1129"/>
      <c r="T55" s="1129"/>
      <c r="U55" s="1129"/>
      <c r="V55" s="1130"/>
      <c r="W55" s="1082"/>
      <c r="X55" s="205" t="s">
        <v>0</v>
      </c>
      <c r="AA55" s="69"/>
      <c r="AD55" s="70"/>
      <c r="AE55" s="50"/>
    </row>
    <row r="56" spans="2:31" s="46" customFormat="1" ht="33" customHeight="1" x14ac:dyDescent="0.15">
      <c r="B56" s="1118"/>
      <c r="C56" s="1081"/>
      <c r="D56" s="1081"/>
      <c r="E56" s="1081"/>
      <c r="F56" s="1119"/>
      <c r="G56" s="69"/>
      <c r="I56" s="689" t="s">
        <v>40</v>
      </c>
      <c r="J56" s="1123" t="s">
        <v>716</v>
      </c>
      <c r="K56" s="1103"/>
      <c r="L56" s="1103"/>
      <c r="M56" s="1103"/>
      <c r="N56" s="1103"/>
      <c r="O56" s="1103"/>
      <c r="P56" s="1103"/>
      <c r="Q56" s="1103"/>
      <c r="R56" s="1103"/>
      <c r="S56" s="1103"/>
      <c r="T56" s="1103"/>
      <c r="U56" s="1103"/>
      <c r="V56" s="1130"/>
      <c r="W56" s="1082"/>
      <c r="X56" s="64" t="s">
        <v>0</v>
      </c>
      <c r="Z56" s="691"/>
      <c r="AA56" s="52"/>
      <c r="AB56" s="48" t="s">
        <v>311</v>
      </c>
      <c r="AC56" s="48" t="s">
        <v>312</v>
      </c>
      <c r="AD56" s="48" t="s">
        <v>311</v>
      </c>
      <c r="AE56" s="50"/>
    </row>
    <row r="57" spans="2:31" s="46" customFormat="1" ht="6" customHeight="1" x14ac:dyDescent="0.15">
      <c r="B57" s="1120"/>
      <c r="C57" s="1121"/>
      <c r="D57" s="1121"/>
      <c r="E57" s="1121"/>
      <c r="F57" s="1122"/>
      <c r="G57" s="67"/>
      <c r="H57" s="58"/>
      <c r="I57" s="58"/>
      <c r="J57" s="58"/>
      <c r="K57" s="58"/>
      <c r="L57" s="58"/>
      <c r="M57" s="58"/>
      <c r="N57" s="58"/>
      <c r="O57" s="58"/>
      <c r="P57" s="58"/>
      <c r="Q57" s="58"/>
      <c r="R57" s="58"/>
      <c r="S57" s="58"/>
      <c r="T57" s="58"/>
      <c r="U57" s="692"/>
      <c r="V57" s="692"/>
      <c r="W57" s="58"/>
      <c r="X57" s="58"/>
      <c r="Y57" s="58"/>
      <c r="Z57" s="58"/>
      <c r="AA57" s="67"/>
      <c r="AB57" s="58"/>
      <c r="AC57" s="58"/>
      <c r="AD57" s="75"/>
      <c r="AE57" s="693"/>
    </row>
    <row r="58" spans="2:31" s="46" customFormat="1" ht="6" customHeight="1" x14ac:dyDescent="0.15">
      <c r="B58" s="334"/>
      <c r="C58" s="334"/>
      <c r="D58" s="334"/>
      <c r="E58" s="334"/>
      <c r="F58" s="334"/>
      <c r="U58" s="691"/>
      <c r="V58" s="691"/>
    </row>
    <row r="59" spans="2:31" s="46" customFormat="1" ht="13.5" customHeight="1" x14ac:dyDescent="0.15">
      <c r="B59" s="1131" t="s">
        <v>124</v>
      </c>
      <c r="C59" s="1132"/>
      <c r="D59" s="706" t="s">
        <v>715</v>
      </c>
      <c r="E59" s="706"/>
      <c r="F59" s="706"/>
      <c r="G59" s="706"/>
      <c r="H59" s="706"/>
      <c r="I59" s="706"/>
      <c r="J59" s="706"/>
      <c r="K59" s="706"/>
      <c r="L59" s="706"/>
      <c r="M59" s="706"/>
      <c r="N59" s="706"/>
      <c r="O59" s="706"/>
      <c r="P59" s="706"/>
      <c r="Q59" s="706"/>
      <c r="R59" s="706"/>
      <c r="S59" s="706"/>
      <c r="T59" s="706"/>
      <c r="U59" s="706"/>
      <c r="V59" s="706"/>
      <c r="W59" s="706"/>
      <c r="X59" s="706"/>
      <c r="Y59" s="706"/>
      <c r="Z59" s="706"/>
      <c r="AA59" s="706"/>
      <c r="AB59" s="706"/>
      <c r="AC59" s="706"/>
      <c r="AD59" s="706"/>
      <c r="AE59" s="706"/>
    </row>
    <row r="60" spans="2:31" s="46" customFormat="1" ht="37.5" customHeight="1" x14ac:dyDescent="0.15">
      <c r="B60" s="1131" t="s">
        <v>125</v>
      </c>
      <c r="C60" s="1132"/>
      <c r="D60" s="1133" t="s">
        <v>714</v>
      </c>
      <c r="E60" s="1133"/>
      <c r="F60" s="1133"/>
      <c r="G60" s="1133"/>
      <c r="H60" s="1133"/>
      <c r="I60" s="1133"/>
      <c r="J60" s="1133"/>
      <c r="K60" s="1133"/>
      <c r="L60" s="1133"/>
      <c r="M60" s="1133"/>
      <c r="N60" s="1133"/>
      <c r="O60" s="1133"/>
      <c r="P60" s="1133"/>
      <c r="Q60" s="1133"/>
      <c r="R60" s="1133"/>
      <c r="S60" s="1133"/>
      <c r="T60" s="1133"/>
      <c r="U60" s="1133"/>
      <c r="V60" s="1133"/>
      <c r="W60" s="1133"/>
      <c r="X60" s="1133"/>
      <c r="Y60" s="1133"/>
      <c r="Z60" s="1133"/>
      <c r="AA60" s="1133"/>
      <c r="AB60" s="1133"/>
      <c r="AC60" s="1133"/>
      <c r="AD60" s="1133"/>
      <c r="AE60" s="1133"/>
    </row>
    <row r="122" spans="3:7" x14ac:dyDescent="0.15">
      <c r="C122" s="422"/>
      <c r="D122" s="422"/>
      <c r="E122" s="422"/>
      <c r="F122" s="422"/>
      <c r="G122" s="422"/>
    </row>
    <row r="123" spans="3:7" x14ac:dyDescent="0.15">
      <c r="C123" s="409"/>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5"/>
  <pageMargins left="0.7" right="0.7" top="0.75" bottom="0.75" header="0.3" footer="0.3"/>
  <pageSetup paperSize="9" scale="89" orientation="portrait" r:id="rId1"/>
  <rowBreaks count="1" manualBreakCount="1">
    <brk id="60"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xm:f>
          </x14:formula1>
          <xm:sqref>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Z10 JV10 TR10 ADN10 ANJ10 AXF10 BHB10 BQX10 CAT10 CKP10 CUL10 DEH10 DOD10 DXZ10 EHV10 ERR10 FBN10 FLJ10 FVF10 GFB10 GOX10 GYT10 HIP10 HSL10 ICH10 IMD10 IVZ10 JFV10 JPR10 JZN10 KJJ10 KTF10 LDB10 LMX10 LWT10 MGP10 MQL10 NAH10 NKD10 NTZ10 ODV10 ONR10 OXN10 PHJ10 PRF10 QBB10 QKX10 QUT10 REP10 ROL10 RYH10 SID10 SRZ10 TBV10 TLR10 TVN10 UFJ10 UPF10 UZB10 VIX10 VST10 WCP10 WML10 WWH10 Z65546 JV65546 TR65546 ADN65546 ANJ65546 AXF65546 BHB65546 BQX65546 CAT65546 CKP65546 CUL65546 DEH65546 DOD65546 DXZ65546 EHV65546 ERR65546 FBN65546 FLJ65546 FVF65546 GFB65546 GOX65546 GYT65546 HIP65546 HSL65546 ICH65546 IMD65546 IVZ65546 JFV65546 JPR65546 JZN65546 KJJ65546 KTF65546 LDB65546 LMX65546 LWT65546 MGP65546 MQL65546 NAH65546 NKD65546 NTZ65546 ODV65546 ONR65546 OXN65546 PHJ65546 PRF65546 QBB65546 QKX65546 QUT65546 REP65546 ROL65546 RYH65546 SID65546 SRZ65546 TBV65546 TLR65546 TVN65546 UFJ65546 UPF65546 UZB65546 VIX65546 VST65546 WCP65546 WML65546 WWH65546 Z131082 JV131082 TR131082 ADN131082 ANJ131082 AXF131082 BHB131082 BQX131082 CAT131082 CKP131082 CUL131082 DEH131082 DOD131082 DXZ131082 EHV131082 ERR131082 FBN131082 FLJ131082 FVF131082 GFB131082 GOX131082 GYT131082 HIP131082 HSL131082 ICH131082 IMD131082 IVZ131082 JFV131082 JPR131082 JZN131082 KJJ131082 KTF131082 LDB131082 LMX131082 LWT131082 MGP131082 MQL131082 NAH131082 NKD131082 NTZ131082 ODV131082 ONR131082 OXN131082 PHJ131082 PRF131082 QBB131082 QKX131082 QUT131082 REP131082 ROL131082 RYH131082 SID131082 SRZ131082 TBV131082 TLR131082 TVN131082 UFJ131082 UPF131082 UZB131082 VIX131082 VST131082 WCP131082 WML131082 WWH131082 Z196618 JV196618 TR196618 ADN196618 ANJ196618 AXF196618 BHB196618 BQX196618 CAT196618 CKP196618 CUL196618 DEH196618 DOD196618 DXZ196618 EHV196618 ERR196618 FBN196618 FLJ196618 FVF196618 GFB196618 GOX196618 GYT196618 HIP196618 HSL196618 ICH196618 IMD196618 IVZ196618 JFV196618 JPR196618 JZN196618 KJJ196618 KTF196618 LDB196618 LMX196618 LWT196618 MGP196618 MQL196618 NAH196618 NKD196618 NTZ196618 ODV196618 ONR196618 OXN196618 PHJ196618 PRF196618 QBB196618 QKX196618 QUT196618 REP196618 ROL196618 RYH196618 SID196618 SRZ196618 TBV196618 TLR196618 TVN196618 UFJ196618 UPF196618 UZB196618 VIX196618 VST196618 WCP196618 WML196618 WWH196618 Z262154 JV262154 TR262154 ADN262154 ANJ262154 AXF262154 BHB262154 BQX262154 CAT262154 CKP262154 CUL262154 DEH262154 DOD262154 DXZ262154 EHV262154 ERR262154 FBN262154 FLJ262154 FVF262154 GFB262154 GOX262154 GYT262154 HIP262154 HSL262154 ICH262154 IMD262154 IVZ262154 JFV262154 JPR262154 JZN262154 KJJ262154 KTF262154 LDB262154 LMX262154 LWT262154 MGP262154 MQL262154 NAH262154 NKD262154 NTZ262154 ODV262154 ONR262154 OXN262154 PHJ262154 PRF262154 QBB262154 QKX262154 QUT262154 REP262154 ROL262154 RYH262154 SID262154 SRZ262154 TBV262154 TLR262154 TVN262154 UFJ262154 UPF262154 UZB262154 VIX262154 VST262154 WCP262154 WML262154 WWH262154 Z327690 JV327690 TR327690 ADN327690 ANJ327690 AXF327690 BHB327690 BQX327690 CAT327690 CKP327690 CUL327690 DEH327690 DOD327690 DXZ327690 EHV327690 ERR327690 FBN327690 FLJ327690 FVF327690 GFB327690 GOX327690 GYT327690 HIP327690 HSL327690 ICH327690 IMD327690 IVZ327690 JFV327690 JPR327690 JZN327690 KJJ327690 KTF327690 LDB327690 LMX327690 LWT327690 MGP327690 MQL327690 NAH327690 NKD327690 NTZ327690 ODV327690 ONR327690 OXN327690 PHJ327690 PRF327690 QBB327690 QKX327690 QUT327690 REP327690 ROL327690 RYH327690 SID327690 SRZ327690 TBV327690 TLR327690 TVN327690 UFJ327690 UPF327690 UZB327690 VIX327690 VST327690 WCP327690 WML327690 WWH327690 Z393226 JV393226 TR393226 ADN393226 ANJ393226 AXF393226 BHB393226 BQX393226 CAT393226 CKP393226 CUL393226 DEH393226 DOD393226 DXZ393226 EHV393226 ERR393226 FBN393226 FLJ393226 FVF393226 GFB393226 GOX393226 GYT393226 HIP393226 HSL393226 ICH393226 IMD393226 IVZ393226 JFV393226 JPR393226 JZN393226 KJJ393226 KTF393226 LDB393226 LMX393226 LWT393226 MGP393226 MQL393226 NAH393226 NKD393226 NTZ393226 ODV393226 ONR393226 OXN393226 PHJ393226 PRF393226 QBB393226 QKX393226 QUT393226 REP393226 ROL393226 RYH393226 SID393226 SRZ393226 TBV393226 TLR393226 TVN393226 UFJ393226 UPF393226 UZB393226 VIX393226 VST393226 WCP393226 WML393226 WWH393226 Z458762 JV458762 TR458762 ADN458762 ANJ458762 AXF458762 BHB458762 BQX458762 CAT458762 CKP458762 CUL458762 DEH458762 DOD458762 DXZ458762 EHV458762 ERR458762 FBN458762 FLJ458762 FVF458762 GFB458762 GOX458762 GYT458762 HIP458762 HSL458762 ICH458762 IMD458762 IVZ458762 JFV458762 JPR458762 JZN458762 KJJ458762 KTF458762 LDB458762 LMX458762 LWT458762 MGP458762 MQL458762 NAH458762 NKD458762 NTZ458762 ODV458762 ONR458762 OXN458762 PHJ458762 PRF458762 QBB458762 QKX458762 QUT458762 REP458762 ROL458762 RYH458762 SID458762 SRZ458762 TBV458762 TLR458762 TVN458762 UFJ458762 UPF458762 UZB458762 VIX458762 VST458762 WCP458762 WML458762 WWH458762 Z524298 JV524298 TR524298 ADN524298 ANJ524298 AXF524298 BHB524298 BQX524298 CAT524298 CKP524298 CUL524298 DEH524298 DOD524298 DXZ524298 EHV524298 ERR524298 FBN524298 FLJ524298 FVF524298 GFB524298 GOX524298 GYT524298 HIP524298 HSL524298 ICH524298 IMD524298 IVZ524298 JFV524298 JPR524298 JZN524298 KJJ524298 KTF524298 LDB524298 LMX524298 LWT524298 MGP524298 MQL524298 NAH524298 NKD524298 NTZ524298 ODV524298 ONR524298 OXN524298 PHJ524298 PRF524298 QBB524298 QKX524298 QUT524298 REP524298 ROL524298 RYH524298 SID524298 SRZ524298 TBV524298 TLR524298 TVN524298 UFJ524298 UPF524298 UZB524298 VIX524298 VST524298 WCP524298 WML524298 WWH524298 Z589834 JV589834 TR589834 ADN589834 ANJ589834 AXF589834 BHB589834 BQX589834 CAT589834 CKP589834 CUL589834 DEH589834 DOD589834 DXZ589834 EHV589834 ERR589834 FBN589834 FLJ589834 FVF589834 GFB589834 GOX589834 GYT589834 HIP589834 HSL589834 ICH589834 IMD589834 IVZ589834 JFV589834 JPR589834 JZN589834 KJJ589834 KTF589834 LDB589834 LMX589834 LWT589834 MGP589834 MQL589834 NAH589834 NKD589834 NTZ589834 ODV589834 ONR589834 OXN589834 PHJ589834 PRF589834 QBB589834 QKX589834 QUT589834 REP589834 ROL589834 RYH589834 SID589834 SRZ589834 TBV589834 TLR589834 TVN589834 UFJ589834 UPF589834 UZB589834 VIX589834 VST589834 WCP589834 WML589834 WWH589834 Z655370 JV655370 TR655370 ADN655370 ANJ655370 AXF655370 BHB655370 BQX655370 CAT655370 CKP655370 CUL655370 DEH655370 DOD655370 DXZ655370 EHV655370 ERR655370 FBN655370 FLJ655370 FVF655370 GFB655370 GOX655370 GYT655370 HIP655370 HSL655370 ICH655370 IMD655370 IVZ655370 JFV655370 JPR655370 JZN655370 KJJ655370 KTF655370 LDB655370 LMX655370 LWT655370 MGP655370 MQL655370 NAH655370 NKD655370 NTZ655370 ODV655370 ONR655370 OXN655370 PHJ655370 PRF655370 QBB655370 QKX655370 QUT655370 REP655370 ROL655370 RYH655370 SID655370 SRZ655370 TBV655370 TLR655370 TVN655370 UFJ655370 UPF655370 UZB655370 VIX655370 VST655370 WCP655370 WML655370 WWH655370 Z720906 JV720906 TR720906 ADN720906 ANJ720906 AXF720906 BHB720906 BQX720906 CAT720906 CKP720906 CUL720906 DEH720906 DOD720906 DXZ720906 EHV720906 ERR720906 FBN720906 FLJ720906 FVF720906 GFB720906 GOX720906 GYT720906 HIP720906 HSL720906 ICH720906 IMD720906 IVZ720906 JFV720906 JPR720906 JZN720906 KJJ720906 KTF720906 LDB720906 LMX720906 LWT720906 MGP720906 MQL720906 NAH720906 NKD720906 NTZ720906 ODV720906 ONR720906 OXN720906 PHJ720906 PRF720906 QBB720906 QKX720906 QUT720906 REP720906 ROL720906 RYH720906 SID720906 SRZ720906 TBV720906 TLR720906 TVN720906 UFJ720906 UPF720906 UZB720906 VIX720906 VST720906 WCP720906 WML720906 WWH720906 Z786442 JV786442 TR786442 ADN786442 ANJ786442 AXF786442 BHB786442 BQX786442 CAT786442 CKP786442 CUL786442 DEH786442 DOD786442 DXZ786442 EHV786442 ERR786442 FBN786442 FLJ786442 FVF786442 GFB786442 GOX786442 GYT786442 HIP786442 HSL786442 ICH786442 IMD786442 IVZ786442 JFV786442 JPR786442 JZN786442 KJJ786442 KTF786442 LDB786442 LMX786442 LWT786442 MGP786442 MQL786442 NAH786442 NKD786442 NTZ786442 ODV786442 ONR786442 OXN786442 PHJ786442 PRF786442 QBB786442 QKX786442 QUT786442 REP786442 ROL786442 RYH786442 SID786442 SRZ786442 TBV786442 TLR786442 TVN786442 UFJ786442 UPF786442 UZB786442 VIX786442 VST786442 WCP786442 WML786442 WWH786442 Z851978 JV851978 TR851978 ADN851978 ANJ851978 AXF851978 BHB851978 BQX851978 CAT851978 CKP851978 CUL851978 DEH851978 DOD851978 DXZ851978 EHV851978 ERR851978 FBN851978 FLJ851978 FVF851978 GFB851978 GOX851978 GYT851978 HIP851978 HSL851978 ICH851978 IMD851978 IVZ851978 JFV851978 JPR851978 JZN851978 KJJ851978 KTF851978 LDB851978 LMX851978 LWT851978 MGP851978 MQL851978 NAH851978 NKD851978 NTZ851978 ODV851978 ONR851978 OXN851978 PHJ851978 PRF851978 QBB851978 QKX851978 QUT851978 REP851978 ROL851978 RYH851978 SID851978 SRZ851978 TBV851978 TLR851978 TVN851978 UFJ851978 UPF851978 UZB851978 VIX851978 VST851978 WCP851978 WML851978 WWH851978 Z917514 JV917514 TR917514 ADN917514 ANJ917514 AXF917514 BHB917514 BQX917514 CAT917514 CKP917514 CUL917514 DEH917514 DOD917514 DXZ917514 EHV917514 ERR917514 FBN917514 FLJ917514 FVF917514 GFB917514 GOX917514 GYT917514 HIP917514 HSL917514 ICH917514 IMD917514 IVZ917514 JFV917514 JPR917514 JZN917514 KJJ917514 KTF917514 LDB917514 LMX917514 LWT917514 MGP917514 MQL917514 NAH917514 NKD917514 NTZ917514 ODV917514 ONR917514 OXN917514 PHJ917514 PRF917514 QBB917514 QKX917514 QUT917514 REP917514 ROL917514 RYH917514 SID917514 SRZ917514 TBV917514 TLR917514 TVN917514 UFJ917514 UPF917514 UZB917514 VIX917514 VST917514 WCP917514 WML917514 WWH917514 Z983050 JV983050 TR983050 ADN983050 ANJ983050 AXF983050 BHB983050 BQX983050 CAT983050 CKP983050 CUL983050 DEH983050 DOD983050 DXZ983050 EHV983050 ERR983050 FBN983050 FLJ983050 FVF983050 GFB983050 GOX983050 GYT983050 HIP983050 HSL983050 ICH983050 IMD983050 IVZ983050 JFV983050 JPR983050 JZN983050 KJJ983050 KTF983050 LDB983050 LMX983050 LWT983050 MGP983050 MQL983050 NAH983050 NKD983050 NTZ983050 ODV983050 ONR983050 OXN983050 PHJ983050 PRF983050 QBB983050 QKX983050 QUT983050 REP983050 ROL983050 RYH983050 SID983050 SRZ983050 TBV983050 TLR983050 TVN983050 UFJ983050 UPF983050 UZB983050 VIX983050 VST983050 WCP983050 WML983050 WWH983050 AB23 JX23 TT23 ADP23 ANL23 AXH23 BHD23 BQZ23 CAV23 CKR23 CUN23 DEJ23 DOF23 DYB23 EHX23 ERT23 FBP23 FLL23 FVH23 GFD23 GOZ23 GYV23 HIR23 HSN23 ICJ23 IMF23 IWB23 JFX23 JPT23 JZP23 KJL23 KTH23 LDD23 LMZ23 LWV23 MGR23 MQN23 NAJ23 NKF23 NUB23 ODX23 ONT23 OXP23 PHL23 PRH23 QBD23 QKZ23 QUV23 RER23 RON23 RYJ23 SIF23 SSB23 TBX23 TLT23 TVP23 UFL23 UPH23 UZD23 VIZ23 VSV23 WCR23 WMN23 WWJ23 AB65559 JX65559 TT65559 ADP65559 ANL65559 AXH65559 BHD65559 BQZ65559 CAV65559 CKR65559 CUN65559 DEJ65559 DOF65559 DYB65559 EHX65559 ERT65559 FBP65559 FLL65559 FVH65559 GFD65559 GOZ65559 GYV65559 HIR65559 HSN65559 ICJ65559 IMF65559 IWB65559 JFX65559 JPT65559 JZP65559 KJL65559 KTH65559 LDD65559 LMZ65559 LWV65559 MGR65559 MQN65559 NAJ65559 NKF65559 NUB65559 ODX65559 ONT65559 OXP65559 PHL65559 PRH65559 QBD65559 QKZ65559 QUV65559 RER65559 RON65559 RYJ65559 SIF65559 SSB65559 TBX65559 TLT65559 TVP65559 UFL65559 UPH65559 UZD65559 VIZ65559 VSV65559 WCR65559 WMN65559 WWJ65559 AB131095 JX131095 TT131095 ADP131095 ANL131095 AXH131095 BHD131095 BQZ131095 CAV131095 CKR131095 CUN131095 DEJ131095 DOF131095 DYB131095 EHX131095 ERT131095 FBP131095 FLL131095 FVH131095 GFD131095 GOZ131095 GYV131095 HIR131095 HSN131095 ICJ131095 IMF131095 IWB131095 JFX131095 JPT131095 JZP131095 KJL131095 KTH131095 LDD131095 LMZ131095 LWV131095 MGR131095 MQN131095 NAJ131095 NKF131095 NUB131095 ODX131095 ONT131095 OXP131095 PHL131095 PRH131095 QBD131095 QKZ131095 QUV131095 RER131095 RON131095 RYJ131095 SIF131095 SSB131095 TBX131095 TLT131095 TVP131095 UFL131095 UPH131095 UZD131095 VIZ131095 VSV131095 WCR131095 WMN131095 WWJ131095 AB196631 JX196631 TT196631 ADP196631 ANL196631 AXH196631 BHD196631 BQZ196631 CAV196631 CKR196631 CUN196631 DEJ196631 DOF196631 DYB196631 EHX196631 ERT196631 FBP196631 FLL196631 FVH196631 GFD196631 GOZ196631 GYV196631 HIR196631 HSN196631 ICJ196631 IMF196631 IWB196631 JFX196631 JPT196631 JZP196631 KJL196631 KTH196631 LDD196631 LMZ196631 LWV196631 MGR196631 MQN196631 NAJ196631 NKF196631 NUB196631 ODX196631 ONT196631 OXP196631 PHL196631 PRH196631 QBD196631 QKZ196631 QUV196631 RER196631 RON196631 RYJ196631 SIF196631 SSB196631 TBX196631 TLT196631 TVP196631 UFL196631 UPH196631 UZD196631 VIZ196631 VSV196631 WCR196631 WMN196631 WWJ196631 AB262167 JX262167 TT262167 ADP262167 ANL262167 AXH262167 BHD262167 BQZ262167 CAV262167 CKR262167 CUN262167 DEJ262167 DOF262167 DYB262167 EHX262167 ERT262167 FBP262167 FLL262167 FVH262167 GFD262167 GOZ262167 GYV262167 HIR262167 HSN262167 ICJ262167 IMF262167 IWB262167 JFX262167 JPT262167 JZP262167 KJL262167 KTH262167 LDD262167 LMZ262167 LWV262167 MGR262167 MQN262167 NAJ262167 NKF262167 NUB262167 ODX262167 ONT262167 OXP262167 PHL262167 PRH262167 QBD262167 QKZ262167 QUV262167 RER262167 RON262167 RYJ262167 SIF262167 SSB262167 TBX262167 TLT262167 TVP262167 UFL262167 UPH262167 UZD262167 VIZ262167 VSV262167 WCR262167 WMN262167 WWJ262167 AB327703 JX327703 TT327703 ADP327703 ANL327703 AXH327703 BHD327703 BQZ327703 CAV327703 CKR327703 CUN327703 DEJ327703 DOF327703 DYB327703 EHX327703 ERT327703 FBP327703 FLL327703 FVH327703 GFD327703 GOZ327703 GYV327703 HIR327703 HSN327703 ICJ327703 IMF327703 IWB327703 JFX327703 JPT327703 JZP327703 KJL327703 KTH327703 LDD327703 LMZ327703 LWV327703 MGR327703 MQN327703 NAJ327703 NKF327703 NUB327703 ODX327703 ONT327703 OXP327703 PHL327703 PRH327703 QBD327703 QKZ327703 QUV327703 RER327703 RON327703 RYJ327703 SIF327703 SSB327703 TBX327703 TLT327703 TVP327703 UFL327703 UPH327703 UZD327703 VIZ327703 VSV327703 WCR327703 WMN327703 WWJ327703 AB393239 JX393239 TT393239 ADP393239 ANL393239 AXH393239 BHD393239 BQZ393239 CAV393239 CKR393239 CUN393239 DEJ393239 DOF393239 DYB393239 EHX393239 ERT393239 FBP393239 FLL393239 FVH393239 GFD393239 GOZ393239 GYV393239 HIR393239 HSN393239 ICJ393239 IMF393239 IWB393239 JFX393239 JPT393239 JZP393239 KJL393239 KTH393239 LDD393239 LMZ393239 LWV393239 MGR393239 MQN393239 NAJ393239 NKF393239 NUB393239 ODX393239 ONT393239 OXP393239 PHL393239 PRH393239 QBD393239 QKZ393239 QUV393239 RER393239 RON393239 RYJ393239 SIF393239 SSB393239 TBX393239 TLT393239 TVP393239 UFL393239 UPH393239 UZD393239 VIZ393239 VSV393239 WCR393239 WMN393239 WWJ393239 AB458775 JX458775 TT458775 ADP458775 ANL458775 AXH458775 BHD458775 BQZ458775 CAV458775 CKR458775 CUN458775 DEJ458775 DOF458775 DYB458775 EHX458775 ERT458775 FBP458775 FLL458775 FVH458775 GFD458775 GOZ458775 GYV458775 HIR458775 HSN458775 ICJ458775 IMF458775 IWB458775 JFX458775 JPT458775 JZP458775 KJL458775 KTH458775 LDD458775 LMZ458775 LWV458775 MGR458775 MQN458775 NAJ458775 NKF458775 NUB458775 ODX458775 ONT458775 OXP458775 PHL458775 PRH458775 QBD458775 QKZ458775 QUV458775 RER458775 RON458775 RYJ458775 SIF458775 SSB458775 TBX458775 TLT458775 TVP458775 UFL458775 UPH458775 UZD458775 VIZ458775 VSV458775 WCR458775 WMN458775 WWJ458775 AB524311 JX524311 TT524311 ADP524311 ANL524311 AXH524311 BHD524311 BQZ524311 CAV524311 CKR524311 CUN524311 DEJ524311 DOF524311 DYB524311 EHX524311 ERT524311 FBP524311 FLL524311 FVH524311 GFD524311 GOZ524311 GYV524311 HIR524311 HSN524311 ICJ524311 IMF524311 IWB524311 JFX524311 JPT524311 JZP524311 KJL524311 KTH524311 LDD524311 LMZ524311 LWV524311 MGR524311 MQN524311 NAJ524311 NKF524311 NUB524311 ODX524311 ONT524311 OXP524311 PHL524311 PRH524311 QBD524311 QKZ524311 QUV524311 RER524311 RON524311 RYJ524311 SIF524311 SSB524311 TBX524311 TLT524311 TVP524311 UFL524311 UPH524311 UZD524311 VIZ524311 VSV524311 WCR524311 WMN524311 WWJ524311 AB589847 JX589847 TT589847 ADP589847 ANL589847 AXH589847 BHD589847 BQZ589847 CAV589847 CKR589847 CUN589847 DEJ589847 DOF589847 DYB589847 EHX589847 ERT589847 FBP589847 FLL589847 FVH589847 GFD589847 GOZ589847 GYV589847 HIR589847 HSN589847 ICJ589847 IMF589847 IWB589847 JFX589847 JPT589847 JZP589847 KJL589847 KTH589847 LDD589847 LMZ589847 LWV589847 MGR589847 MQN589847 NAJ589847 NKF589847 NUB589847 ODX589847 ONT589847 OXP589847 PHL589847 PRH589847 QBD589847 QKZ589847 QUV589847 RER589847 RON589847 RYJ589847 SIF589847 SSB589847 TBX589847 TLT589847 TVP589847 UFL589847 UPH589847 UZD589847 VIZ589847 VSV589847 WCR589847 WMN589847 WWJ589847 AB655383 JX655383 TT655383 ADP655383 ANL655383 AXH655383 BHD655383 BQZ655383 CAV655383 CKR655383 CUN655383 DEJ655383 DOF655383 DYB655383 EHX655383 ERT655383 FBP655383 FLL655383 FVH655383 GFD655383 GOZ655383 GYV655383 HIR655383 HSN655383 ICJ655383 IMF655383 IWB655383 JFX655383 JPT655383 JZP655383 KJL655383 KTH655383 LDD655383 LMZ655383 LWV655383 MGR655383 MQN655383 NAJ655383 NKF655383 NUB655383 ODX655383 ONT655383 OXP655383 PHL655383 PRH655383 QBD655383 QKZ655383 QUV655383 RER655383 RON655383 RYJ655383 SIF655383 SSB655383 TBX655383 TLT655383 TVP655383 UFL655383 UPH655383 UZD655383 VIZ655383 VSV655383 WCR655383 WMN655383 WWJ655383 AB720919 JX720919 TT720919 ADP720919 ANL720919 AXH720919 BHD720919 BQZ720919 CAV720919 CKR720919 CUN720919 DEJ720919 DOF720919 DYB720919 EHX720919 ERT720919 FBP720919 FLL720919 FVH720919 GFD720919 GOZ720919 GYV720919 HIR720919 HSN720919 ICJ720919 IMF720919 IWB720919 JFX720919 JPT720919 JZP720919 KJL720919 KTH720919 LDD720919 LMZ720919 LWV720919 MGR720919 MQN720919 NAJ720919 NKF720919 NUB720919 ODX720919 ONT720919 OXP720919 PHL720919 PRH720919 QBD720919 QKZ720919 QUV720919 RER720919 RON720919 RYJ720919 SIF720919 SSB720919 TBX720919 TLT720919 TVP720919 UFL720919 UPH720919 UZD720919 VIZ720919 VSV720919 WCR720919 WMN720919 WWJ720919 AB786455 JX786455 TT786455 ADP786455 ANL786455 AXH786455 BHD786455 BQZ786455 CAV786455 CKR786455 CUN786455 DEJ786455 DOF786455 DYB786455 EHX786455 ERT786455 FBP786455 FLL786455 FVH786455 GFD786455 GOZ786455 GYV786455 HIR786455 HSN786455 ICJ786455 IMF786455 IWB786455 JFX786455 JPT786455 JZP786455 KJL786455 KTH786455 LDD786455 LMZ786455 LWV786455 MGR786455 MQN786455 NAJ786455 NKF786455 NUB786455 ODX786455 ONT786455 OXP786455 PHL786455 PRH786455 QBD786455 QKZ786455 QUV786455 RER786455 RON786455 RYJ786455 SIF786455 SSB786455 TBX786455 TLT786455 TVP786455 UFL786455 UPH786455 UZD786455 VIZ786455 VSV786455 WCR786455 WMN786455 WWJ786455 AB851991 JX851991 TT851991 ADP851991 ANL851991 AXH851991 BHD851991 BQZ851991 CAV851991 CKR851991 CUN851991 DEJ851991 DOF851991 DYB851991 EHX851991 ERT851991 FBP851991 FLL851991 FVH851991 GFD851991 GOZ851991 GYV851991 HIR851991 HSN851991 ICJ851991 IMF851991 IWB851991 JFX851991 JPT851991 JZP851991 KJL851991 KTH851991 LDD851991 LMZ851991 LWV851991 MGR851991 MQN851991 NAJ851991 NKF851991 NUB851991 ODX851991 ONT851991 OXP851991 PHL851991 PRH851991 QBD851991 QKZ851991 QUV851991 RER851991 RON851991 RYJ851991 SIF851991 SSB851991 TBX851991 TLT851991 TVP851991 UFL851991 UPH851991 UZD851991 VIZ851991 VSV851991 WCR851991 WMN851991 WWJ851991 AB917527 JX917527 TT917527 ADP917527 ANL917527 AXH917527 BHD917527 BQZ917527 CAV917527 CKR917527 CUN917527 DEJ917527 DOF917527 DYB917527 EHX917527 ERT917527 FBP917527 FLL917527 FVH917527 GFD917527 GOZ917527 GYV917527 HIR917527 HSN917527 ICJ917527 IMF917527 IWB917527 JFX917527 JPT917527 JZP917527 KJL917527 KTH917527 LDD917527 LMZ917527 LWV917527 MGR917527 MQN917527 NAJ917527 NKF917527 NUB917527 ODX917527 ONT917527 OXP917527 PHL917527 PRH917527 QBD917527 QKZ917527 QUV917527 RER917527 RON917527 RYJ917527 SIF917527 SSB917527 TBX917527 TLT917527 TVP917527 UFL917527 UPH917527 UZD917527 VIZ917527 VSV917527 WCR917527 WMN917527 WWJ917527 AB983063 JX983063 TT983063 ADP983063 ANL983063 AXH983063 BHD983063 BQZ983063 CAV983063 CKR983063 CUN983063 DEJ983063 DOF983063 DYB983063 EHX983063 ERT983063 FBP983063 FLL983063 FVH983063 GFD983063 GOZ983063 GYV983063 HIR983063 HSN983063 ICJ983063 IMF983063 IWB983063 JFX983063 JPT983063 JZP983063 KJL983063 KTH983063 LDD983063 LMZ983063 LWV983063 MGR983063 MQN983063 NAJ983063 NKF983063 NUB983063 ODX983063 ONT983063 OXP983063 PHL983063 PRH983063 QBD983063 QKZ983063 QUV983063 RER983063 RON983063 RYJ983063 SIF983063 SSB983063 TBX983063 TLT983063 TVP983063 UFL983063 UPH983063 UZD983063 VIZ983063 VSV983063 WCR983063 WMN983063 WWJ983063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AD131095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AD196631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AD262167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AD327703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AD393239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AD458775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AD524311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AD589847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AD655383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AD720919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AD786455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AD851991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AD917527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AD983063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AB38 JX38 TT38 ADP38 ANL38 AXH38 BHD38 BQZ38 CAV38 CKR38 CUN38 DEJ38 DOF38 DYB38 EHX38 ERT38 FBP38 FLL38 FVH38 GFD38 GOZ38 GYV38 HIR38 HSN38 ICJ38 IMF38 IWB38 JFX38 JPT38 JZP38 KJL38 KTH38 LDD38 LMZ38 LWV38 MGR38 MQN38 NAJ38 NKF38 NUB38 ODX38 ONT38 OXP38 PHL38 PRH38 QBD38 QKZ38 QUV38 RER38 RON38 RYJ38 SIF38 SSB38 TBX38 TLT38 TVP38 UFL38 UPH38 UZD38 VIZ38 VSV38 WCR38 WMN38 WWJ38 AB65574 JX65574 TT65574 ADP65574 ANL65574 AXH65574 BHD65574 BQZ65574 CAV65574 CKR65574 CUN65574 DEJ65574 DOF65574 DYB65574 EHX65574 ERT65574 FBP65574 FLL65574 FVH65574 GFD65574 GOZ65574 GYV65574 HIR65574 HSN65574 ICJ65574 IMF65574 IWB65574 JFX65574 JPT65574 JZP65574 KJL65574 KTH65574 LDD65574 LMZ65574 LWV65574 MGR65574 MQN65574 NAJ65574 NKF65574 NUB65574 ODX65574 ONT65574 OXP65574 PHL65574 PRH65574 QBD65574 QKZ65574 QUV65574 RER65574 RON65574 RYJ65574 SIF65574 SSB65574 TBX65574 TLT65574 TVP65574 UFL65574 UPH65574 UZD65574 VIZ65574 VSV65574 WCR65574 WMN65574 WWJ65574 AB131110 JX131110 TT131110 ADP131110 ANL131110 AXH131110 BHD131110 BQZ131110 CAV131110 CKR131110 CUN131110 DEJ131110 DOF131110 DYB131110 EHX131110 ERT131110 FBP131110 FLL131110 FVH131110 GFD131110 GOZ131110 GYV131110 HIR131110 HSN131110 ICJ131110 IMF131110 IWB131110 JFX131110 JPT131110 JZP131110 KJL131110 KTH131110 LDD131110 LMZ131110 LWV131110 MGR131110 MQN131110 NAJ131110 NKF131110 NUB131110 ODX131110 ONT131110 OXP131110 PHL131110 PRH131110 QBD131110 QKZ131110 QUV131110 RER131110 RON131110 RYJ131110 SIF131110 SSB131110 TBX131110 TLT131110 TVP131110 UFL131110 UPH131110 UZD131110 VIZ131110 VSV131110 WCR131110 WMN131110 WWJ131110 AB196646 JX196646 TT196646 ADP196646 ANL196646 AXH196646 BHD196646 BQZ196646 CAV196646 CKR196646 CUN196646 DEJ196646 DOF196646 DYB196646 EHX196646 ERT196646 FBP196646 FLL196646 FVH196646 GFD196646 GOZ196646 GYV196646 HIR196646 HSN196646 ICJ196646 IMF196646 IWB196646 JFX196646 JPT196646 JZP196646 KJL196646 KTH196646 LDD196646 LMZ196646 LWV196646 MGR196646 MQN196646 NAJ196646 NKF196646 NUB196646 ODX196646 ONT196646 OXP196646 PHL196646 PRH196646 QBD196646 QKZ196646 QUV196646 RER196646 RON196646 RYJ196646 SIF196646 SSB196646 TBX196646 TLT196646 TVP196646 UFL196646 UPH196646 UZD196646 VIZ196646 VSV196646 WCR196646 WMN196646 WWJ196646 AB262182 JX262182 TT262182 ADP262182 ANL262182 AXH262182 BHD262182 BQZ262182 CAV262182 CKR262182 CUN262182 DEJ262182 DOF262182 DYB262182 EHX262182 ERT262182 FBP262182 FLL262182 FVH262182 GFD262182 GOZ262182 GYV262182 HIR262182 HSN262182 ICJ262182 IMF262182 IWB262182 JFX262182 JPT262182 JZP262182 KJL262182 KTH262182 LDD262182 LMZ262182 LWV262182 MGR262182 MQN262182 NAJ262182 NKF262182 NUB262182 ODX262182 ONT262182 OXP262182 PHL262182 PRH262182 QBD262182 QKZ262182 QUV262182 RER262182 RON262182 RYJ262182 SIF262182 SSB262182 TBX262182 TLT262182 TVP262182 UFL262182 UPH262182 UZD262182 VIZ262182 VSV262182 WCR262182 WMN262182 WWJ262182 AB327718 JX327718 TT327718 ADP327718 ANL327718 AXH327718 BHD327718 BQZ327718 CAV327718 CKR327718 CUN327718 DEJ327718 DOF327718 DYB327718 EHX327718 ERT327718 FBP327718 FLL327718 FVH327718 GFD327718 GOZ327718 GYV327718 HIR327718 HSN327718 ICJ327718 IMF327718 IWB327718 JFX327718 JPT327718 JZP327718 KJL327718 KTH327718 LDD327718 LMZ327718 LWV327718 MGR327718 MQN327718 NAJ327718 NKF327718 NUB327718 ODX327718 ONT327718 OXP327718 PHL327718 PRH327718 QBD327718 QKZ327718 QUV327718 RER327718 RON327718 RYJ327718 SIF327718 SSB327718 TBX327718 TLT327718 TVP327718 UFL327718 UPH327718 UZD327718 VIZ327718 VSV327718 WCR327718 WMN327718 WWJ327718 AB393254 JX393254 TT393254 ADP393254 ANL393254 AXH393254 BHD393254 BQZ393254 CAV393254 CKR393254 CUN393254 DEJ393254 DOF393254 DYB393254 EHX393254 ERT393254 FBP393254 FLL393254 FVH393254 GFD393254 GOZ393254 GYV393254 HIR393254 HSN393254 ICJ393254 IMF393254 IWB393254 JFX393254 JPT393254 JZP393254 KJL393254 KTH393254 LDD393254 LMZ393254 LWV393254 MGR393254 MQN393254 NAJ393254 NKF393254 NUB393254 ODX393254 ONT393254 OXP393254 PHL393254 PRH393254 QBD393254 QKZ393254 QUV393254 RER393254 RON393254 RYJ393254 SIF393254 SSB393254 TBX393254 TLT393254 TVP393254 UFL393254 UPH393254 UZD393254 VIZ393254 VSV393254 WCR393254 WMN393254 WWJ393254 AB458790 JX458790 TT458790 ADP458790 ANL458790 AXH458790 BHD458790 BQZ458790 CAV458790 CKR458790 CUN458790 DEJ458790 DOF458790 DYB458790 EHX458790 ERT458790 FBP458790 FLL458790 FVH458790 GFD458790 GOZ458790 GYV458790 HIR458790 HSN458790 ICJ458790 IMF458790 IWB458790 JFX458790 JPT458790 JZP458790 KJL458790 KTH458790 LDD458790 LMZ458790 LWV458790 MGR458790 MQN458790 NAJ458790 NKF458790 NUB458790 ODX458790 ONT458790 OXP458790 PHL458790 PRH458790 QBD458790 QKZ458790 QUV458790 RER458790 RON458790 RYJ458790 SIF458790 SSB458790 TBX458790 TLT458790 TVP458790 UFL458790 UPH458790 UZD458790 VIZ458790 VSV458790 WCR458790 WMN458790 WWJ458790 AB524326 JX524326 TT524326 ADP524326 ANL524326 AXH524326 BHD524326 BQZ524326 CAV524326 CKR524326 CUN524326 DEJ524326 DOF524326 DYB524326 EHX524326 ERT524326 FBP524326 FLL524326 FVH524326 GFD524326 GOZ524326 GYV524326 HIR524326 HSN524326 ICJ524326 IMF524326 IWB524326 JFX524326 JPT524326 JZP524326 KJL524326 KTH524326 LDD524326 LMZ524326 LWV524326 MGR524326 MQN524326 NAJ524326 NKF524326 NUB524326 ODX524326 ONT524326 OXP524326 PHL524326 PRH524326 QBD524326 QKZ524326 QUV524326 RER524326 RON524326 RYJ524326 SIF524326 SSB524326 TBX524326 TLT524326 TVP524326 UFL524326 UPH524326 UZD524326 VIZ524326 VSV524326 WCR524326 WMN524326 WWJ524326 AB589862 JX589862 TT589862 ADP589862 ANL589862 AXH589862 BHD589862 BQZ589862 CAV589862 CKR589862 CUN589862 DEJ589862 DOF589862 DYB589862 EHX589862 ERT589862 FBP589862 FLL589862 FVH589862 GFD589862 GOZ589862 GYV589862 HIR589862 HSN589862 ICJ589862 IMF589862 IWB589862 JFX589862 JPT589862 JZP589862 KJL589862 KTH589862 LDD589862 LMZ589862 LWV589862 MGR589862 MQN589862 NAJ589862 NKF589862 NUB589862 ODX589862 ONT589862 OXP589862 PHL589862 PRH589862 QBD589862 QKZ589862 QUV589862 RER589862 RON589862 RYJ589862 SIF589862 SSB589862 TBX589862 TLT589862 TVP589862 UFL589862 UPH589862 UZD589862 VIZ589862 VSV589862 WCR589862 WMN589862 WWJ589862 AB655398 JX655398 TT655398 ADP655398 ANL655398 AXH655398 BHD655398 BQZ655398 CAV655398 CKR655398 CUN655398 DEJ655398 DOF655398 DYB655398 EHX655398 ERT655398 FBP655398 FLL655398 FVH655398 GFD655398 GOZ655398 GYV655398 HIR655398 HSN655398 ICJ655398 IMF655398 IWB655398 JFX655398 JPT655398 JZP655398 KJL655398 KTH655398 LDD655398 LMZ655398 LWV655398 MGR655398 MQN655398 NAJ655398 NKF655398 NUB655398 ODX655398 ONT655398 OXP655398 PHL655398 PRH655398 QBD655398 QKZ655398 QUV655398 RER655398 RON655398 RYJ655398 SIF655398 SSB655398 TBX655398 TLT655398 TVP655398 UFL655398 UPH655398 UZD655398 VIZ655398 VSV655398 WCR655398 WMN655398 WWJ655398 AB720934 JX720934 TT720934 ADP720934 ANL720934 AXH720934 BHD720934 BQZ720934 CAV720934 CKR720934 CUN720934 DEJ720934 DOF720934 DYB720934 EHX720934 ERT720934 FBP720934 FLL720934 FVH720934 GFD720934 GOZ720934 GYV720934 HIR720934 HSN720934 ICJ720934 IMF720934 IWB720934 JFX720934 JPT720934 JZP720934 KJL720934 KTH720934 LDD720934 LMZ720934 LWV720934 MGR720934 MQN720934 NAJ720934 NKF720934 NUB720934 ODX720934 ONT720934 OXP720934 PHL720934 PRH720934 QBD720934 QKZ720934 QUV720934 RER720934 RON720934 RYJ720934 SIF720934 SSB720934 TBX720934 TLT720934 TVP720934 UFL720934 UPH720934 UZD720934 VIZ720934 VSV720934 WCR720934 WMN720934 WWJ720934 AB786470 JX786470 TT786470 ADP786470 ANL786470 AXH786470 BHD786470 BQZ786470 CAV786470 CKR786470 CUN786470 DEJ786470 DOF786470 DYB786470 EHX786470 ERT786470 FBP786470 FLL786470 FVH786470 GFD786470 GOZ786470 GYV786470 HIR786470 HSN786470 ICJ786470 IMF786470 IWB786470 JFX786470 JPT786470 JZP786470 KJL786470 KTH786470 LDD786470 LMZ786470 LWV786470 MGR786470 MQN786470 NAJ786470 NKF786470 NUB786470 ODX786470 ONT786470 OXP786470 PHL786470 PRH786470 QBD786470 QKZ786470 QUV786470 RER786470 RON786470 RYJ786470 SIF786470 SSB786470 TBX786470 TLT786470 TVP786470 UFL786470 UPH786470 UZD786470 VIZ786470 VSV786470 WCR786470 WMN786470 WWJ786470 AB852006 JX852006 TT852006 ADP852006 ANL852006 AXH852006 BHD852006 BQZ852006 CAV852006 CKR852006 CUN852006 DEJ852006 DOF852006 DYB852006 EHX852006 ERT852006 FBP852006 FLL852006 FVH852006 GFD852006 GOZ852006 GYV852006 HIR852006 HSN852006 ICJ852006 IMF852006 IWB852006 JFX852006 JPT852006 JZP852006 KJL852006 KTH852006 LDD852006 LMZ852006 LWV852006 MGR852006 MQN852006 NAJ852006 NKF852006 NUB852006 ODX852006 ONT852006 OXP852006 PHL852006 PRH852006 QBD852006 QKZ852006 QUV852006 RER852006 RON852006 RYJ852006 SIF852006 SSB852006 TBX852006 TLT852006 TVP852006 UFL852006 UPH852006 UZD852006 VIZ852006 VSV852006 WCR852006 WMN852006 WWJ852006 AB917542 JX917542 TT917542 ADP917542 ANL917542 AXH917542 BHD917542 BQZ917542 CAV917542 CKR917542 CUN917542 DEJ917542 DOF917542 DYB917542 EHX917542 ERT917542 FBP917542 FLL917542 FVH917542 GFD917542 GOZ917542 GYV917542 HIR917542 HSN917542 ICJ917542 IMF917542 IWB917542 JFX917542 JPT917542 JZP917542 KJL917542 KTH917542 LDD917542 LMZ917542 LWV917542 MGR917542 MQN917542 NAJ917542 NKF917542 NUB917542 ODX917542 ONT917542 OXP917542 PHL917542 PRH917542 QBD917542 QKZ917542 QUV917542 RER917542 RON917542 RYJ917542 SIF917542 SSB917542 TBX917542 TLT917542 TVP917542 UFL917542 UPH917542 UZD917542 VIZ917542 VSV917542 WCR917542 WMN917542 WWJ917542 AB983078 JX983078 TT983078 ADP983078 ANL983078 AXH983078 BHD983078 BQZ983078 CAV983078 CKR983078 CUN983078 DEJ983078 DOF983078 DYB983078 EHX983078 ERT983078 FBP983078 FLL983078 FVH983078 GFD983078 GOZ983078 GYV983078 HIR983078 HSN983078 ICJ983078 IMF983078 IWB983078 JFX983078 JPT983078 JZP983078 KJL983078 KTH983078 LDD983078 LMZ983078 LWV983078 MGR983078 MQN983078 NAJ983078 NKF983078 NUB983078 ODX983078 ONT983078 OXP983078 PHL983078 PRH983078 QBD983078 QKZ983078 QUV983078 RER983078 RON983078 RYJ983078 SIF983078 SSB983078 TBX983078 TLT983078 TVP983078 UFL983078 UPH983078 UZD983078 VIZ983078 VSV983078 WCR983078 WMN983078 WWJ983078 AD38 JZ38 TV38 ADR38 ANN38 AXJ38 BHF38 BRB38 CAX38 CKT38 CUP38 DEL38 DOH38 DYD38 EHZ38 ERV38 FBR38 FLN38 FVJ38 GFF38 GPB38 GYX38 HIT38 HSP38 ICL38 IMH38 IWD38 JFZ38 JPV38 JZR38 KJN38 KTJ38 LDF38 LNB38 LWX38 MGT38 MQP38 NAL38 NKH38 NUD38 ODZ38 ONV38 OXR38 PHN38 PRJ38 QBF38 QLB38 QUX38 RET38 ROP38 RYL38 SIH38 SSD38 TBZ38 TLV38 TVR38 UFN38 UPJ38 UZF38 VJB38 VSX38 WCT38 WMP38 WWL38 AD65574 JZ65574 TV65574 ADR65574 ANN65574 AXJ65574 BHF65574 BRB65574 CAX65574 CKT65574 CUP65574 DEL65574 DOH65574 DYD65574 EHZ65574 ERV65574 FBR65574 FLN65574 FVJ65574 GFF65574 GPB65574 GYX65574 HIT65574 HSP65574 ICL65574 IMH65574 IWD65574 JFZ65574 JPV65574 JZR65574 KJN65574 KTJ65574 LDF65574 LNB65574 LWX65574 MGT65574 MQP65574 NAL65574 NKH65574 NUD65574 ODZ65574 ONV65574 OXR65574 PHN65574 PRJ65574 QBF65574 QLB65574 QUX65574 RET65574 ROP65574 RYL65574 SIH65574 SSD65574 TBZ65574 TLV65574 TVR65574 UFN65574 UPJ65574 UZF65574 VJB65574 VSX65574 WCT65574 WMP65574 WWL65574 AD131110 JZ131110 TV131110 ADR131110 ANN131110 AXJ131110 BHF131110 BRB131110 CAX131110 CKT131110 CUP131110 DEL131110 DOH131110 DYD131110 EHZ131110 ERV131110 FBR131110 FLN131110 FVJ131110 GFF131110 GPB131110 GYX131110 HIT131110 HSP131110 ICL131110 IMH131110 IWD131110 JFZ131110 JPV131110 JZR131110 KJN131110 KTJ131110 LDF131110 LNB131110 LWX131110 MGT131110 MQP131110 NAL131110 NKH131110 NUD131110 ODZ131110 ONV131110 OXR131110 PHN131110 PRJ131110 QBF131110 QLB131110 QUX131110 RET131110 ROP131110 RYL131110 SIH131110 SSD131110 TBZ131110 TLV131110 TVR131110 UFN131110 UPJ131110 UZF131110 VJB131110 VSX131110 WCT131110 WMP131110 WWL131110 AD196646 JZ196646 TV196646 ADR196646 ANN196646 AXJ196646 BHF196646 BRB196646 CAX196646 CKT196646 CUP196646 DEL196646 DOH196646 DYD196646 EHZ196646 ERV196646 FBR196646 FLN196646 FVJ196646 GFF196646 GPB196646 GYX196646 HIT196646 HSP196646 ICL196646 IMH196646 IWD196646 JFZ196646 JPV196646 JZR196646 KJN196646 KTJ196646 LDF196646 LNB196646 LWX196646 MGT196646 MQP196646 NAL196646 NKH196646 NUD196646 ODZ196646 ONV196646 OXR196646 PHN196646 PRJ196646 QBF196646 QLB196646 QUX196646 RET196646 ROP196646 RYL196646 SIH196646 SSD196646 TBZ196646 TLV196646 TVR196646 UFN196646 UPJ196646 UZF196646 VJB196646 VSX196646 WCT196646 WMP196646 WWL196646 AD262182 JZ262182 TV262182 ADR262182 ANN262182 AXJ262182 BHF262182 BRB262182 CAX262182 CKT262182 CUP262182 DEL262182 DOH262182 DYD262182 EHZ262182 ERV262182 FBR262182 FLN262182 FVJ262182 GFF262182 GPB262182 GYX262182 HIT262182 HSP262182 ICL262182 IMH262182 IWD262182 JFZ262182 JPV262182 JZR262182 KJN262182 KTJ262182 LDF262182 LNB262182 LWX262182 MGT262182 MQP262182 NAL262182 NKH262182 NUD262182 ODZ262182 ONV262182 OXR262182 PHN262182 PRJ262182 QBF262182 QLB262182 QUX262182 RET262182 ROP262182 RYL262182 SIH262182 SSD262182 TBZ262182 TLV262182 TVR262182 UFN262182 UPJ262182 UZF262182 VJB262182 VSX262182 WCT262182 WMP262182 WWL262182 AD327718 JZ327718 TV327718 ADR327718 ANN327718 AXJ327718 BHF327718 BRB327718 CAX327718 CKT327718 CUP327718 DEL327718 DOH327718 DYD327718 EHZ327718 ERV327718 FBR327718 FLN327718 FVJ327718 GFF327718 GPB327718 GYX327718 HIT327718 HSP327718 ICL327718 IMH327718 IWD327718 JFZ327718 JPV327718 JZR327718 KJN327718 KTJ327718 LDF327718 LNB327718 LWX327718 MGT327718 MQP327718 NAL327718 NKH327718 NUD327718 ODZ327718 ONV327718 OXR327718 PHN327718 PRJ327718 QBF327718 QLB327718 QUX327718 RET327718 ROP327718 RYL327718 SIH327718 SSD327718 TBZ327718 TLV327718 TVR327718 UFN327718 UPJ327718 UZF327718 VJB327718 VSX327718 WCT327718 WMP327718 WWL327718 AD393254 JZ393254 TV393254 ADR393254 ANN393254 AXJ393254 BHF393254 BRB393254 CAX393254 CKT393254 CUP393254 DEL393254 DOH393254 DYD393254 EHZ393254 ERV393254 FBR393254 FLN393254 FVJ393254 GFF393254 GPB393254 GYX393254 HIT393254 HSP393254 ICL393254 IMH393254 IWD393254 JFZ393254 JPV393254 JZR393254 KJN393254 KTJ393254 LDF393254 LNB393254 LWX393254 MGT393254 MQP393254 NAL393254 NKH393254 NUD393254 ODZ393254 ONV393254 OXR393254 PHN393254 PRJ393254 QBF393254 QLB393254 QUX393254 RET393254 ROP393254 RYL393254 SIH393254 SSD393254 TBZ393254 TLV393254 TVR393254 UFN393254 UPJ393254 UZF393254 VJB393254 VSX393254 WCT393254 WMP393254 WWL393254 AD458790 JZ458790 TV458790 ADR458790 ANN458790 AXJ458790 BHF458790 BRB458790 CAX458790 CKT458790 CUP458790 DEL458790 DOH458790 DYD458790 EHZ458790 ERV458790 FBR458790 FLN458790 FVJ458790 GFF458790 GPB458790 GYX458790 HIT458790 HSP458790 ICL458790 IMH458790 IWD458790 JFZ458790 JPV458790 JZR458790 KJN458790 KTJ458790 LDF458790 LNB458790 LWX458790 MGT458790 MQP458790 NAL458790 NKH458790 NUD458790 ODZ458790 ONV458790 OXR458790 PHN458790 PRJ458790 QBF458790 QLB458790 QUX458790 RET458790 ROP458790 RYL458790 SIH458790 SSD458790 TBZ458790 TLV458790 TVR458790 UFN458790 UPJ458790 UZF458790 VJB458790 VSX458790 WCT458790 WMP458790 WWL458790 AD524326 JZ524326 TV524326 ADR524326 ANN524326 AXJ524326 BHF524326 BRB524326 CAX524326 CKT524326 CUP524326 DEL524326 DOH524326 DYD524326 EHZ524326 ERV524326 FBR524326 FLN524326 FVJ524326 GFF524326 GPB524326 GYX524326 HIT524326 HSP524326 ICL524326 IMH524326 IWD524326 JFZ524326 JPV524326 JZR524326 KJN524326 KTJ524326 LDF524326 LNB524326 LWX524326 MGT524326 MQP524326 NAL524326 NKH524326 NUD524326 ODZ524326 ONV524326 OXR524326 PHN524326 PRJ524326 QBF524326 QLB524326 QUX524326 RET524326 ROP524326 RYL524326 SIH524326 SSD524326 TBZ524326 TLV524326 TVR524326 UFN524326 UPJ524326 UZF524326 VJB524326 VSX524326 WCT524326 WMP524326 WWL524326 AD589862 JZ589862 TV589862 ADR589862 ANN589862 AXJ589862 BHF589862 BRB589862 CAX589862 CKT589862 CUP589862 DEL589862 DOH589862 DYD589862 EHZ589862 ERV589862 FBR589862 FLN589862 FVJ589862 GFF589862 GPB589862 GYX589862 HIT589862 HSP589862 ICL589862 IMH589862 IWD589862 JFZ589862 JPV589862 JZR589862 KJN589862 KTJ589862 LDF589862 LNB589862 LWX589862 MGT589862 MQP589862 NAL589862 NKH589862 NUD589862 ODZ589862 ONV589862 OXR589862 PHN589862 PRJ589862 QBF589862 QLB589862 QUX589862 RET589862 ROP589862 RYL589862 SIH589862 SSD589862 TBZ589862 TLV589862 TVR589862 UFN589862 UPJ589862 UZF589862 VJB589862 VSX589862 WCT589862 WMP589862 WWL589862 AD655398 JZ655398 TV655398 ADR655398 ANN655398 AXJ655398 BHF655398 BRB655398 CAX655398 CKT655398 CUP655398 DEL655398 DOH655398 DYD655398 EHZ655398 ERV655398 FBR655398 FLN655398 FVJ655398 GFF655398 GPB655398 GYX655398 HIT655398 HSP655398 ICL655398 IMH655398 IWD655398 JFZ655398 JPV655398 JZR655398 KJN655398 KTJ655398 LDF655398 LNB655398 LWX655398 MGT655398 MQP655398 NAL655398 NKH655398 NUD655398 ODZ655398 ONV655398 OXR655398 PHN655398 PRJ655398 QBF655398 QLB655398 QUX655398 RET655398 ROP655398 RYL655398 SIH655398 SSD655398 TBZ655398 TLV655398 TVR655398 UFN655398 UPJ655398 UZF655398 VJB655398 VSX655398 WCT655398 WMP655398 WWL655398 AD720934 JZ720934 TV720934 ADR720934 ANN720934 AXJ720934 BHF720934 BRB720934 CAX720934 CKT720934 CUP720934 DEL720934 DOH720934 DYD720934 EHZ720934 ERV720934 FBR720934 FLN720934 FVJ720934 GFF720934 GPB720934 GYX720934 HIT720934 HSP720934 ICL720934 IMH720934 IWD720934 JFZ720934 JPV720934 JZR720934 KJN720934 KTJ720934 LDF720934 LNB720934 LWX720934 MGT720934 MQP720934 NAL720934 NKH720934 NUD720934 ODZ720934 ONV720934 OXR720934 PHN720934 PRJ720934 QBF720934 QLB720934 QUX720934 RET720934 ROP720934 RYL720934 SIH720934 SSD720934 TBZ720934 TLV720934 TVR720934 UFN720934 UPJ720934 UZF720934 VJB720934 VSX720934 WCT720934 WMP720934 WWL720934 AD786470 JZ786470 TV786470 ADR786470 ANN786470 AXJ786470 BHF786470 BRB786470 CAX786470 CKT786470 CUP786470 DEL786470 DOH786470 DYD786470 EHZ786470 ERV786470 FBR786470 FLN786470 FVJ786470 GFF786470 GPB786470 GYX786470 HIT786470 HSP786470 ICL786470 IMH786470 IWD786470 JFZ786470 JPV786470 JZR786470 KJN786470 KTJ786470 LDF786470 LNB786470 LWX786470 MGT786470 MQP786470 NAL786470 NKH786470 NUD786470 ODZ786470 ONV786470 OXR786470 PHN786470 PRJ786470 QBF786470 QLB786470 QUX786470 RET786470 ROP786470 RYL786470 SIH786470 SSD786470 TBZ786470 TLV786470 TVR786470 UFN786470 UPJ786470 UZF786470 VJB786470 VSX786470 WCT786470 WMP786470 WWL786470 AD852006 JZ852006 TV852006 ADR852006 ANN852006 AXJ852006 BHF852006 BRB852006 CAX852006 CKT852006 CUP852006 DEL852006 DOH852006 DYD852006 EHZ852006 ERV852006 FBR852006 FLN852006 FVJ852006 GFF852006 GPB852006 GYX852006 HIT852006 HSP852006 ICL852006 IMH852006 IWD852006 JFZ852006 JPV852006 JZR852006 KJN852006 KTJ852006 LDF852006 LNB852006 LWX852006 MGT852006 MQP852006 NAL852006 NKH852006 NUD852006 ODZ852006 ONV852006 OXR852006 PHN852006 PRJ852006 QBF852006 QLB852006 QUX852006 RET852006 ROP852006 RYL852006 SIH852006 SSD852006 TBZ852006 TLV852006 TVR852006 UFN852006 UPJ852006 UZF852006 VJB852006 VSX852006 WCT852006 WMP852006 WWL852006 AD917542 JZ917542 TV917542 ADR917542 ANN917542 AXJ917542 BHF917542 BRB917542 CAX917542 CKT917542 CUP917542 DEL917542 DOH917542 DYD917542 EHZ917542 ERV917542 FBR917542 FLN917542 FVJ917542 GFF917542 GPB917542 GYX917542 HIT917542 HSP917542 ICL917542 IMH917542 IWD917542 JFZ917542 JPV917542 JZR917542 KJN917542 KTJ917542 LDF917542 LNB917542 LWX917542 MGT917542 MQP917542 NAL917542 NKH917542 NUD917542 ODZ917542 ONV917542 OXR917542 PHN917542 PRJ917542 QBF917542 QLB917542 QUX917542 RET917542 ROP917542 RYL917542 SIH917542 SSD917542 TBZ917542 TLV917542 TVR917542 UFN917542 UPJ917542 UZF917542 VJB917542 VSX917542 WCT917542 WMP917542 WWL917542 AD983078 JZ983078 TV983078 ADR983078 ANN983078 AXJ983078 BHF983078 BRB983078 CAX983078 CKT983078 CUP983078 DEL983078 DOH983078 DYD983078 EHZ983078 ERV983078 FBR983078 FLN983078 FVJ983078 GFF983078 GPB983078 GYX983078 HIT983078 HSP983078 ICL983078 IMH983078 IWD983078 JFZ983078 JPV983078 JZR983078 KJN983078 KTJ983078 LDF983078 LNB983078 LWX983078 MGT983078 MQP983078 NAL983078 NKH983078 NUD983078 ODZ983078 ONV983078 OXR983078 PHN983078 PRJ983078 QBF983078 QLB983078 QUX983078 RET983078 ROP983078 RYL983078 SIH983078 SSD983078 TBZ983078 TLV983078 TVR983078 UFN983078 UPJ983078 UZF983078 VJB983078 VSX983078 WCT983078 WMP983078 WWL983078 AB46 JX46 TT46 ADP46 ANL46 AXH46 BHD46 BQZ46 CAV46 CKR46 CUN46 DEJ46 DOF46 DYB46 EHX46 ERT46 FBP46 FLL46 FVH46 GFD46 GOZ46 GYV46 HIR46 HSN46 ICJ46 IMF46 IWB46 JFX46 JPT46 JZP46 KJL46 KTH46 LDD46 LMZ46 LWV46 MGR46 MQN46 NAJ46 NKF46 NUB46 ODX46 ONT46 OXP46 PHL46 PRH46 QBD46 QKZ46 QUV46 RER46 RON46 RYJ46 SIF46 SSB46 TBX46 TLT46 TVP46 UFL46 UPH46 UZD46 VIZ46 VSV46 WCR46 WMN46 WWJ46 AB65582 JX65582 TT65582 ADP65582 ANL65582 AXH65582 BHD65582 BQZ65582 CAV65582 CKR65582 CUN65582 DEJ65582 DOF65582 DYB65582 EHX65582 ERT65582 FBP65582 FLL65582 FVH65582 GFD65582 GOZ65582 GYV65582 HIR65582 HSN65582 ICJ65582 IMF65582 IWB65582 JFX65582 JPT65582 JZP65582 KJL65582 KTH65582 LDD65582 LMZ65582 LWV65582 MGR65582 MQN65582 NAJ65582 NKF65582 NUB65582 ODX65582 ONT65582 OXP65582 PHL65582 PRH65582 QBD65582 QKZ65582 QUV65582 RER65582 RON65582 RYJ65582 SIF65582 SSB65582 TBX65582 TLT65582 TVP65582 UFL65582 UPH65582 UZD65582 VIZ65582 VSV65582 WCR65582 WMN65582 WWJ65582 AB131118 JX131118 TT131118 ADP131118 ANL131118 AXH131118 BHD131118 BQZ131118 CAV131118 CKR131118 CUN131118 DEJ131118 DOF131118 DYB131118 EHX131118 ERT131118 FBP131118 FLL131118 FVH131118 GFD131118 GOZ131118 GYV131118 HIR131118 HSN131118 ICJ131118 IMF131118 IWB131118 JFX131118 JPT131118 JZP131118 KJL131118 KTH131118 LDD131118 LMZ131118 LWV131118 MGR131118 MQN131118 NAJ131118 NKF131118 NUB131118 ODX131118 ONT131118 OXP131118 PHL131118 PRH131118 QBD131118 QKZ131118 QUV131118 RER131118 RON131118 RYJ131118 SIF131118 SSB131118 TBX131118 TLT131118 TVP131118 UFL131118 UPH131118 UZD131118 VIZ131118 VSV131118 WCR131118 WMN131118 WWJ131118 AB196654 JX196654 TT196654 ADP196654 ANL196654 AXH196654 BHD196654 BQZ196654 CAV196654 CKR196654 CUN196654 DEJ196654 DOF196654 DYB196654 EHX196654 ERT196654 FBP196654 FLL196654 FVH196654 GFD196654 GOZ196654 GYV196654 HIR196654 HSN196654 ICJ196654 IMF196654 IWB196654 JFX196654 JPT196654 JZP196654 KJL196654 KTH196654 LDD196654 LMZ196654 LWV196654 MGR196654 MQN196654 NAJ196654 NKF196654 NUB196654 ODX196654 ONT196654 OXP196654 PHL196654 PRH196654 QBD196654 QKZ196654 QUV196654 RER196654 RON196654 RYJ196654 SIF196654 SSB196654 TBX196654 TLT196654 TVP196654 UFL196654 UPH196654 UZD196654 VIZ196654 VSV196654 WCR196654 WMN196654 WWJ196654 AB262190 JX262190 TT262190 ADP262190 ANL262190 AXH262190 BHD262190 BQZ262190 CAV262190 CKR262190 CUN262190 DEJ262190 DOF262190 DYB262190 EHX262190 ERT262190 FBP262190 FLL262190 FVH262190 GFD262190 GOZ262190 GYV262190 HIR262190 HSN262190 ICJ262190 IMF262190 IWB262190 JFX262190 JPT262190 JZP262190 KJL262190 KTH262190 LDD262190 LMZ262190 LWV262190 MGR262190 MQN262190 NAJ262190 NKF262190 NUB262190 ODX262190 ONT262190 OXP262190 PHL262190 PRH262190 QBD262190 QKZ262190 QUV262190 RER262190 RON262190 RYJ262190 SIF262190 SSB262190 TBX262190 TLT262190 TVP262190 UFL262190 UPH262190 UZD262190 VIZ262190 VSV262190 WCR262190 WMN262190 WWJ262190 AB327726 JX327726 TT327726 ADP327726 ANL327726 AXH327726 BHD327726 BQZ327726 CAV327726 CKR327726 CUN327726 DEJ327726 DOF327726 DYB327726 EHX327726 ERT327726 FBP327726 FLL327726 FVH327726 GFD327726 GOZ327726 GYV327726 HIR327726 HSN327726 ICJ327726 IMF327726 IWB327726 JFX327726 JPT327726 JZP327726 KJL327726 KTH327726 LDD327726 LMZ327726 LWV327726 MGR327726 MQN327726 NAJ327726 NKF327726 NUB327726 ODX327726 ONT327726 OXP327726 PHL327726 PRH327726 QBD327726 QKZ327726 QUV327726 RER327726 RON327726 RYJ327726 SIF327726 SSB327726 TBX327726 TLT327726 TVP327726 UFL327726 UPH327726 UZD327726 VIZ327726 VSV327726 WCR327726 WMN327726 WWJ327726 AB393262 JX393262 TT393262 ADP393262 ANL393262 AXH393262 BHD393262 BQZ393262 CAV393262 CKR393262 CUN393262 DEJ393262 DOF393262 DYB393262 EHX393262 ERT393262 FBP393262 FLL393262 FVH393262 GFD393262 GOZ393262 GYV393262 HIR393262 HSN393262 ICJ393262 IMF393262 IWB393262 JFX393262 JPT393262 JZP393262 KJL393262 KTH393262 LDD393262 LMZ393262 LWV393262 MGR393262 MQN393262 NAJ393262 NKF393262 NUB393262 ODX393262 ONT393262 OXP393262 PHL393262 PRH393262 QBD393262 QKZ393262 QUV393262 RER393262 RON393262 RYJ393262 SIF393262 SSB393262 TBX393262 TLT393262 TVP393262 UFL393262 UPH393262 UZD393262 VIZ393262 VSV393262 WCR393262 WMN393262 WWJ393262 AB458798 JX458798 TT458798 ADP458798 ANL458798 AXH458798 BHD458798 BQZ458798 CAV458798 CKR458798 CUN458798 DEJ458798 DOF458798 DYB458798 EHX458798 ERT458798 FBP458798 FLL458798 FVH458798 GFD458798 GOZ458798 GYV458798 HIR458798 HSN458798 ICJ458798 IMF458798 IWB458798 JFX458798 JPT458798 JZP458798 KJL458798 KTH458798 LDD458798 LMZ458798 LWV458798 MGR458798 MQN458798 NAJ458798 NKF458798 NUB458798 ODX458798 ONT458798 OXP458798 PHL458798 PRH458798 QBD458798 QKZ458798 QUV458798 RER458798 RON458798 RYJ458798 SIF458798 SSB458798 TBX458798 TLT458798 TVP458798 UFL458798 UPH458798 UZD458798 VIZ458798 VSV458798 WCR458798 WMN458798 WWJ458798 AB524334 JX524334 TT524334 ADP524334 ANL524334 AXH524334 BHD524334 BQZ524334 CAV524334 CKR524334 CUN524334 DEJ524334 DOF524334 DYB524334 EHX524334 ERT524334 FBP524334 FLL524334 FVH524334 GFD524334 GOZ524334 GYV524334 HIR524334 HSN524334 ICJ524334 IMF524334 IWB524334 JFX524334 JPT524334 JZP524334 KJL524334 KTH524334 LDD524334 LMZ524334 LWV524334 MGR524334 MQN524334 NAJ524334 NKF524334 NUB524334 ODX524334 ONT524334 OXP524334 PHL524334 PRH524334 QBD524334 QKZ524334 QUV524334 RER524334 RON524334 RYJ524334 SIF524334 SSB524334 TBX524334 TLT524334 TVP524334 UFL524334 UPH524334 UZD524334 VIZ524334 VSV524334 WCR524334 WMN524334 WWJ524334 AB589870 JX589870 TT589870 ADP589870 ANL589870 AXH589870 BHD589870 BQZ589870 CAV589870 CKR589870 CUN589870 DEJ589870 DOF589870 DYB589870 EHX589870 ERT589870 FBP589870 FLL589870 FVH589870 GFD589870 GOZ589870 GYV589870 HIR589870 HSN589870 ICJ589870 IMF589870 IWB589870 JFX589870 JPT589870 JZP589870 KJL589870 KTH589870 LDD589870 LMZ589870 LWV589870 MGR589870 MQN589870 NAJ589870 NKF589870 NUB589870 ODX589870 ONT589870 OXP589870 PHL589870 PRH589870 QBD589870 QKZ589870 QUV589870 RER589870 RON589870 RYJ589870 SIF589870 SSB589870 TBX589870 TLT589870 TVP589870 UFL589870 UPH589870 UZD589870 VIZ589870 VSV589870 WCR589870 WMN589870 WWJ589870 AB655406 JX655406 TT655406 ADP655406 ANL655406 AXH655406 BHD655406 BQZ655406 CAV655406 CKR655406 CUN655406 DEJ655406 DOF655406 DYB655406 EHX655406 ERT655406 FBP655406 FLL655406 FVH655406 GFD655406 GOZ655406 GYV655406 HIR655406 HSN655406 ICJ655406 IMF655406 IWB655406 JFX655406 JPT655406 JZP655406 KJL655406 KTH655406 LDD655406 LMZ655406 LWV655406 MGR655406 MQN655406 NAJ655406 NKF655406 NUB655406 ODX655406 ONT655406 OXP655406 PHL655406 PRH655406 QBD655406 QKZ655406 QUV655406 RER655406 RON655406 RYJ655406 SIF655406 SSB655406 TBX655406 TLT655406 TVP655406 UFL655406 UPH655406 UZD655406 VIZ655406 VSV655406 WCR655406 WMN655406 WWJ655406 AB720942 JX720942 TT720942 ADP720942 ANL720942 AXH720942 BHD720942 BQZ720942 CAV720942 CKR720942 CUN720942 DEJ720942 DOF720942 DYB720942 EHX720942 ERT720942 FBP720942 FLL720942 FVH720942 GFD720942 GOZ720942 GYV720942 HIR720942 HSN720942 ICJ720942 IMF720942 IWB720942 JFX720942 JPT720942 JZP720942 KJL720942 KTH720942 LDD720942 LMZ720942 LWV720942 MGR720942 MQN720942 NAJ720942 NKF720942 NUB720942 ODX720942 ONT720942 OXP720942 PHL720942 PRH720942 QBD720942 QKZ720942 QUV720942 RER720942 RON720942 RYJ720942 SIF720942 SSB720942 TBX720942 TLT720942 TVP720942 UFL720942 UPH720942 UZD720942 VIZ720942 VSV720942 WCR720942 WMN720942 WWJ720942 AB786478 JX786478 TT786478 ADP786478 ANL786478 AXH786478 BHD786478 BQZ786478 CAV786478 CKR786478 CUN786478 DEJ786478 DOF786478 DYB786478 EHX786478 ERT786478 FBP786478 FLL786478 FVH786478 GFD786478 GOZ786478 GYV786478 HIR786478 HSN786478 ICJ786478 IMF786478 IWB786478 JFX786478 JPT786478 JZP786478 KJL786478 KTH786478 LDD786478 LMZ786478 LWV786478 MGR786478 MQN786478 NAJ786478 NKF786478 NUB786478 ODX786478 ONT786478 OXP786478 PHL786478 PRH786478 QBD786478 QKZ786478 QUV786478 RER786478 RON786478 RYJ786478 SIF786478 SSB786478 TBX786478 TLT786478 TVP786478 UFL786478 UPH786478 UZD786478 VIZ786478 VSV786478 WCR786478 WMN786478 WWJ786478 AB852014 JX852014 TT852014 ADP852014 ANL852014 AXH852014 BHD852014 BQZ852014 CAV852014 CKR852014 CUN852014 DEJ852014 DOF852014 DYB852014 EHX852014 ERT852014 FBP852014 FLL852014 FVH852014 GFD852014 GOZ852014 GYV852014 HIR852014 HSN852014 ICJ852014 IMF852014 IWB852014 JFX852014 JPT852014 JZP852014 KJL852014 KTH852014 LDD852014 LMZ852014 LWV852014 MGR852014 MQN852014 NAJ852014 NKF852014 NUB852014 ODX852014 ONT852014 OXP852014 PHL852014 PRH852014 QBD852014 QKZ852014 QUV852014 RER852014 RON852014 RYJ852014 SIF852014 SSB852014 TBX852014 TLT852014 TVP852014 UFL852014 UPH852014 UZD852014 VIZ852014 VSV852014 WCR852014 WMN852014 WWJ852014 AB917550 JX917550 TT917550 ADP917550 ANL917550 AXH917550 BHD917550 BQZ917550 CAV917550 CKR917550 CUN917550 DEJ917550 DOF917550 DYB917550 EHX917550 ERT917550 FBP917550 FLL917550 FVH917550 GFD917550 GOZ917550 GYV917550 HIR917550 HSN917550 ICJ917550 IMF917550 IWB917550 JFX917550 JPT917550 JZP917550 KJL917550 KTH917550 LDD917550 LMZ917550 LWV917550 MGR917550 MQN917550 NAJ917550 NKF917550 NUB917550 ODX917550 ONT917550 OXP917550 PHL917550 PRH917550 QBD917550 QKZ917550 QUV917550 RER917550 RON917550 RYJ917550 SIF917550 SSB917550 TBX917550 TLT917550 TVP917550 UFL917550 UPH917550 UZD917550 VIZ917550 VSV917550 WCR917550 WMN917550 WWJ917550 AB983086 JX983086 TT983086 ADP983086 ANL983086 AXH983086 BHD983086 BQZ983086 CAV983086 CKR983086 CUN983086 DEJ983086 DOF983086 DYB983086 EHX983086 ERT983086 FBP983086 FLL983086 FVH983086 GFD983086 GOZ983086 GYV983086 HIR983086 HSN983086 ICJ983086 IMF983086 IWB983086 JFX983086 JPT983086 JZP983086 KJL983086 KTH983086 LDD983086 LMZ983086 LWV983086 MGR983086 MQN983086 NAJ983086 NKF983086 NUB983086 ODX983086 ONT983086 OXP983086 PHL983086 PRH983086 QBD983086 QKZ983086 QUV983086 RER983086 RON983086 RYJ983086 SIF983086 SSB983086 TBX983086 TLT983086 TVP983086 UFL983086 UPH983086 UZD983086 VIZ983086 VSV983086 WCR983086 WMN983086 WWJ983086 AD46 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AB56 JX56 TT56 ADP56 ANL56 AXH56 BHD56 BQZ56 CAV56 CKR56 CUN56 DEJ56 DOF56 DYB56 EHX56 ERT56 FBP56 FLL56 FVH56 GFD56 GOZ56 GYV56 HIR56 HSN56 ICJ56 IMF56 IWB56 JFX56 JPT56 JZP56 KJL56 KTH56 LDD56 LMZ56 LWV56 MGR56 MQN56 NAJ56 NKF56 NUB56 ODX56 ONT56 OXP56 PHL56 PRH56 QBD56 QKZ56 QUV56 RER56 RON56 RYJ56 SIF56 SSB56 TBX56 TLT56 TVP56 UFL56 UPH56 UZD56 VIZ56 VSV56 WCR56 WMN56 WWJ56 AB65592 JX65592 TT65592 ADP65592 ANL65592 AXH65592 BHD65592 BQZ65592 CAV65592 CKR65592 CUN65592 DEJ65592 DOF65592 DYB65592 EHX65592 ERT65592 FBP65592 FLL65592 FVH65592 GFD65592 GOZ65592 GYV65592 HIR65592 HSN65592 ICJ65592 IMF65592 IWB65592 JFX65592 JPT65592 JZP65592 KJL65592 KTH65592 LDD65592 LMZ65592 LWV65592 MGR65592 MQN65592 NAJ65592 NKF65592 NUB65592 ODX65592 ONT65592 OXP65592 PHL65592 PRH65592 QBD65592 QKZ65592 QUV65592 RER65592 RON65592 RYJ65592 SIF65592 SSB65592 TBX65592 TLT65592 TVP65592 UFL65592 UPH65592 UZD65592 VIZ65592 VSV65592 WCR65592 WMN65592 WWJ65592 AB131128 JX131128 TT131128 ADP131128 ANL131128 AXH131128 BHD131128 BQZ131128 CAV131128 CKR131128 CUN131128 DEJ131128 DOF131128 DYB131128 EHX131128 ERT131128 FBP131128 FLL131128 FVH131128 GFD131128 GOZ131128 GYV131128 HIR131128 HSN131128 ICJ131128 IMF131128 IWB131128 JFX131128 JPT131128 JZP131128 KJL131128 KTH131128 LDD131128 LMZ131128 LWV131128 MGR131128 MQN131128 NAJ131128 NKF131128 NUB131128 ODX131128 ONT131128 OXP131128 PHL131128 PRH131128 QBD131128 QKZ131128 QUV131128 RER131128 RON131128 RYJ131128 SIF131128 SSB131128 TBX131128 TLT131128 TVP131128 UFL131128 UPH131128 UZD131128 VIZ131128 VSV131128 WCR131128 WMN131128 WWJ131128 AB196664 JX196664 TT196664 ADP196664 ANL196664 AXH196664 BHD196664 BQZ196664 CAV196664 CKR196664 CUN196664 DEJ196664 DOF196664 DYB196664 EHX196664 ERT196664 FBP196664 FLL196664 FVH196664 GFD196664 GOZ196664 GYV196664 HIR196664 HSN196664 ICJ196664 IMF196664 IWB196664 JFX196664 JPT196664 JZP196664 KJL196664 KTH196664 LDD196664 LMZ196664 LWV196664 MGR196664 MQN196664 NAJ196664 NKF196664 NUB196664 ODX196664 ONT196664 OXP196664 PHL196664 PRH196664 QBD196664 QKZ196664 QUV196664 RER196664 RON196664 RYJ196664 SIF196664 SSB196664 TBX196664 TLT196664 TVP196664 UFL196664 UPH196664 UZD196664 VIZ196664 VSV196664 WCR196664 WMN196664 WWJ196664 AB262200 JX262200 TT262200 ADP262200 ANL262200 AXH262200 BHD262200 BQZ262200 CAV262200 CKR262200 CUN262200 DEJ262200 DOF262200 DYB262200 EHX262200 ERT262200 FBP262200 FLL262200 FVH262200 GFD262200 GOZ262200 GYV262200 HIR262200 HSN262200 ICJ262200 IMF262200 IWB262200 JFX262200 JPT262200 JZP262200 KJL262200 KTH262200 LDD262200 LMZ262200 LWV262200 MGR262200 MQN262200 NAJ262200 NKF262200 NUB262200 ODX262200 ONT262200 OXP262200 PHL262200 PRH262200 QBD262200 QKZ262200 QUV262200 RER262200 RON262200 RYJ262200 SIF262200 SSB262200 TBX262200 TLT262200 TVP262200 UFL262200 UPH262200 UZD262200 VIZ262200 VSV262200 WCR262200 WMN262200 WWJ262200 AB327736 JX327736 TT327736 ADP327736 ANL327736 AXH327736 BHD327736 BQZ327736 CAV327736 CKR327736 CUN327736 DEJ327736 DOF327736 DYB327736 EHX327736 ERT327736 FBP327736 FLL327736 FVH327736 GFD327736 GOZ327736 GYV327736 HIR327736 HSN327736 ICJ327736 IMF327736 IWB327736 JFX327736 JPT327736 JZP327736 KJL327736 KTH327736 LDD327736 LMZ327736 LWV327736 MGR327736 MQN327736 NAJ327736 NKF327736 NUB327736 ODX327736 ONT327736 OXP327736 PHL327736 PRH327736 QBD327736 QKZ327736 QUV327736 RER327736 RON327736 RYJ327736 SIF327736 SSB327736 TBX327736 TLT327736 TVP327736 UFL327736 UPH327736 UZD327736 VIZ327736 VSV327736 WCR327736 WMN327736 WWJ327736 AB393272 JX393272 TT393272 ADP393272 ANL393272 AXH393272 BHD393272 BQZ393272 CAV393272 CKR393272 CUN393272 DEJ393272 DOF393272 DYB393272 EHX393272 ERT393272 FBP393272 FLL393272 FVH393272 GFD393272 GOZ393272 GYV393272 HIR393272 HSN393272 ICJ393272 IMF393272 IWB393272 JFX393272 JPT393272 JZP393272 KJL393272 KTH393272 LDD393272 LMZ393272 LWV393272 MGR393272 MQN393272 NAJ393272 NKF393272 NUB393272 ODX393272 ONT393272 OXP393272 PHL393272 PRH393272 QBD393272 QKZ393272 QUV393272 RER393272 RON393272 RYJ393272 SIF393272 SSB393272 TBX393272 TLT393272 TVP393272 UFL393272 UPH393272 UZD393272 VIZ393272 VSV393272 WCR393272 WMN393272 WWJ393272 AB458808 JX458808 TT458808 ADP458808 ANL458808 AXH458808 BHD458808 BQZ458808 CAV458808 CKR458808 CUN458808 DEJ458808 DOF458808 DYB458808 EHX458808 ERT458808 FBP458808 FLL458808 FVH458808 GFD458808 GOZ458808 GYV458808 HIR458808 HSN458808 ICJ458808 IMF458808 IWB458808 JFX458808 JPT458808 JZP458808 KJL458808 KTH458808 LDD458808 LMZ458808 LWV458808 MGR458808 MQN458808 NAJ458808 NKF458808 NUB458808 ODX458808 ONT458808 OXP458808 PHL458808 PRH458808 QBD458808 QKZ458808 QUV458808 RER458808 RON458808 RYJ458808 SIF458808 SSB458808 TBX458808 TLT458808 TVP458808 UFL458808 UPH458808 UZD458808 VIZ458808 VSV458808 WCR458808 WMN458808 WWJ458808 AB524344 JX524344 TT524344 ADP524344 ANL524344 AXH524344 BHD524344 BQZ524344 CAV524344 CKR524344 CUN524344 DEJ524344 DOF524344 DYB524344 EHX524344 ERT524344 FBP524344 FLL524344 FVH524344 GFD524344 GOZ524344 GYV524344 HIR524344 HSN524344 ICJ524344 IMF524344 IWB524344 JFX524344 JPT524344 JZP524344 KJL524344 KTH524344 LDD524344 LMZ524344 LWV524344 MGR524344 MQN524344 NAJ524344 NKF524344 NUB524344 ODX524344 ONT524344 OXP524344 PHL524344 PRH524344 QBD524344 QKZ524344 QUV524344 RER524344 RON524344 RYJ524344 SIF524344 SSB524344 TBX524344 TLT524344 TVP524344 UFL524344 UPH524344 UZD524344 VIZ524344 VSV524344 WCR524344 WMN524344 WWJ524344 AB589880 JX589880 TT589880 ADP589880 ANL589880 AXH589880 BHD589880 BQZ589880 CAV589880 CKR589880 CUN589880 DEJ589880 DOF589880 DYB589880 EHX589880 ERT589880 FBP589880 FLL589880 FVH589880 GFD589880 GOZ589880 GYV589880 HIR589880 HSN589880 ICJ589880 IMF589880 IWB589880 JFX589880 JPT589880 JZP589880 KJL589880 KTH589880 LDD589880 LMZ589880 LWV589880 MGR589880 MQN589880 NAJ589880 NKF589880 NUB589880 ODX589880 ONT589880 OXP589880 PHL589880 PRH589880 QBD589880 QKZ589880 QUV589880 RER589880 RON589880 RYJ589880 SIF589880 SSB589880 TBX589880 TLT589880 TVP589880 UFL589880 UPH589880 UZD589880 VIZ589880 VSV589880 WCR589880 WMN589880 WWJ589880 AB655416 JX655416 TT655416 ADP655416 ANL655416 AXH655416 BHD655416 BQZ655416 CAV655416 CKR655416 CUN655416 DEJ655416 DOF655416 DYB655416 EHX655416 ERT655416 FBP655416 FLL655416 FVH655416 GFD655416 GOZ655416 GYV655416 HIR655416 HSN655416 ICJ655416 IMF655416 IWB655416 JFX655416 JPT655416 JZP655416 KJL655416 KTH655416 LDD655416 LMZ655416 LWV655416 MGR655416 MQN655416 NAJ655416 NKF655416 NUB655416 ODX655416 ONT655416 OXP655416 PHL655416 PRH655416 QBD655416 QKZ655416 QUV655416 RER655416 RON655416 RYJ655416 SIF655416 SSB655416 TBX655416 TLT655416 TVP655416 UFL655416 UPH655416 UZD655416 VIZ655416 VSV655416 WCR655416 WMN655416 WWJ655416 AB720952 JX720952 TT720952 ADP720952 ANL720952 AXH720952 BHD720952 BQZ720952 CAV720952 CKR720952 CUN720952 DEJ720952 DOF720952 DYB720952 EHX720952 ERT720952 FBP720952 FLL720952 FVH720952 GFD720952 GOZ720952 GYV720952 HIR720952 HSN720952 ICJ720952 IMF720952 IWB720952 JFX720952 JPT720952 JZP720952 KJL720952 KTH720952 LDD720952 LMZ720952 LWV720952 MGR720952 MQN720952 NAJ720952 NKF720952 NUB720952 ODX720952 ONT720952 OXP720952 PHL720952 PRH720952 QBD720952 QKZ720952 QUV720952 RER720952 RON720952 RYJ720952 SIF720952 SSB720952 TBX720952 TLT720952 TVP720952 UFL720952 UPH720952 UZD720952 VIZ720952 VSV720952 WCR720952 WMN720952 WWJ720952 AB786488 JX786488 TT786488 ADP786488 ANL786488 AXH786488 BHD786488 BQZ786488 CAV786488 CKR786488 CUN786488 DEJ786488 DOF786488 DYB786488 EHX786488 ERT786488 FBP786488 FLL786488 FVH786488 GFD786488 GOZ786488 GYV786488 HIR786488 HSN786488 ICJ786488 IMF786488 IWB786488 JFX786488 JPT786488 JZP786488 KJL786488 KTH786488 LDD786488 LMZ786488 LWV786488 MGR786488 MQN786488 NAJ786488 NKF786488 NUB786488 ODX786488 ONT786488 OXP786488 PHL786488 PRH786488 QBD786488 QKZ786488 QUV786488 RER786488 RON786488 RYJ786488 SIF786488 SSB786488 TBX786488 TLT786488 TVP786488 UFL786488 UPH786488 UZD786488 VIZ786488 VSV786488 WCR786488 WMN786488 WWJ786488 AB852024 JX852024 TT852024 ADP852024 ANL852024 AXH852024 BHD852024 BQZ852024 CAV852024 CKR852024 CUN852024 DEJ852024 DOF852024 DYB852024 EHX852024 ERT852024 FBP852024 FLL852024 FVH852024 GFD852024 GOZ852024 GYV852024 HIR852024 HSN852024 ICJ852024 IMF852024 IWB852024 JFX852024 JPT852024 JZP852024 KJL852024 KTH852024 LDD852024 LMZ852024 LWV852024 MGR852024 MQN852024 NAJ852024 NKF852024 NUB852024 ODX852024 ONT852024 OXP852024 PHL852024 PRH852024 QBD852024 QKZ852024 QUV852024 RER852024 RON852024 RYJ852024 SIF852024 SSB852024 TBX852024 TLT852024 TVP852024 UFL852024 UPH852024 UZD852024 VIZ852024 VSV852024 WCR852024 WMN852024 WWJ852024 AB917560 JX917560 TT917560 ADP917560 ANL917560 AXH917560 BHD917560 BQZ917560 CAV917560 CKR917560 CUN917560 DEJ917560 DOF917560 DYB917560 EHX917560 ERT917560 FBP917560 FLL917560 FVH917560 GFD917560 GOZ917560 GYV917560 HIR917560 HSN917560 ICJ917560 IMF917560 IWB917560 JFX917560 JPT917560 JZP917560 KJL917560 KTH917560 LDD917560 LMZ917560 LWV917560 MGR917560 MQN917560 NAJ917560 NKF917560 NUB917560 ODX917560 ONT917560 OXP917560 PHL917560 PRH917560 QBD917560 QKZ917560 QUV917560 RER917560 RON917560 RYJ917560 SIF917560 SSB917560 TBX917560 TLT917560 TVP917560 UFL917560 UPH917560 UZD917560 VIZ917560 VSV917560 WCR917560 WMN917560 WWJ917560 AB983096 JX983096 TT983096 ADP983096 ANL983096 AXH983096 BHD983096 BQZ983096 CAV983096 CKR983096 CUN983096 DEJ983096 DOF983096 DYB983096 EHX983096 ERT983096 FBP983096 FLL983096 FVH983096 GFD983096 GOZ983096 GYV983096 HIR983096 HSN983096 ICJ983096 IMF983096 IWB983096 JFX983096 JPT983096 JZP983096 KJL983096 KTH983096 LDD983096 LMZ983096 LWV983096 MGR983096 MQN983096 NAJ983096 NKF983096 NUB983096 ODX983096 ONT983096 OXP983096 PHL983096 PRH983096 QBD983096 QKZ983096 QUV983096 RER983096 RON983096 RYJ983096 SIF983096 SSB983096 TBX983096 TLT983096 TVP983096 UFL983096 UPH983096 UZD983096 VIZ983096 VSV983096 WCR983096 WMN983096 WWJ983096 AD56 JZ56 TV56 ADR56 ANN56 AXJ56 BHF56 BRB56 CAX56 CKT56 CUP56 DEL56 DOH56 DYD56 EHZ56 ERV56 FBR56 FLN56 FVJ56 GFF56 GPB56 GYX56 HIT56 HSP56 ICL56 IMH56 IWD56 JFZ56 JPV56 JZR56 KJN56 KTJ56 LDF56 LNB56 LWX56 MGT56 MQP56 NAL56 NKH56 NUD56 ODZ56 ONV56 OXR56 PHN56 PRJ56 QBF56 QLB56 QUX56 RET56 ROP56 RYL56 SIH56 SSD56 TBZ56 TLV56 TVR56 UFN56 UPJ56 UZF56 VJB56 VSX56 WCT56 WMP56 WWL56 AD65592 JZ65592 TV65592 ADR65592 ANN65592 AXJ65592 BHF65592 BRB65592 CAX65592 CKT65592 CUP65592 DEL65592 DOH65592 DYD65592 EHZ65592 ERV65592 FBR65592 FLN65592 FVJ65592 GFF65592 GPB65592 GYX65592 HIT65592 HSP65592 ICL65592 IMH65592 IWD65592 JFZ65592 JPV65592 JZR65592 KJN65592 KTJ65592 LDF65592 LNB65592 LWX65592 MGT65592 MQP65592 NAL65592 NKH65592 NUD65592 ODZ65592 ONV65592 OXR65592 PHN65592 PRJ65592 QBF65592 QLB65592 QUX65592 RET65592 ROP65592 RYL65592 SIH65592 SSD65592 TBZ65592 TLV65592 TVR65592 UFN65592 UPJ65592 UZF65592 VJB65592 VSX65592 WCT65592 WMP65592 WWL65592 AD131128 JZ131128 TV131128 ADR131128 ANN131128 AXJ131128 BHF131128 BRB131128 CAX131128 CKT131128 CUP131128 DEL131128 DOH131128 DYD131128 EHZ131128 ERV131128 FBR131128 FLN131128 FVJ131128 GFF131128 GPB131128 GYX131128 HIT131128 HSP131128 ICL131128 IMH131128 IWD131128 JFZ131128 JPV131128 JZR131128 KJN131128 KTJ131128 LDF131128 LNB131128 LWX131128 MGT131128 MQP131128 NAL131128 NKH131128 NUD131128 ODZ131128 ONV131128 OXR131128 PHN131128 PRJ131128 QBF131128 QLB131128 QUX131128 RET131128 ROP131128 RYL131128 SIH131128 SSD131128 TBZ131128 TLV131128 TVR131128 UFN131128 UPJ131128 UZF131128 VJB131128 VSX131128 WCT131128 WMP131128 WWL131128 AD196664 JZ196664 TV196664 ADR196664 ANN196664 AXJ196664 BHF196664 BRB196664 CAX196664 CKT196664 CUP196664 DEL196664 DOH196664 DYD196664 EHZ196664 ERV196664 FBR196664 FLN196664 FVJ196664 GFF196664 GPB196664 GYX196664 HIT196664 HSP196664 ICL196664 IMH196664 IWD196664 JFZ196664 JPV196664 JZR196664 KJN196664 KTJ196664 LDF196664 LNB196664 LWX196664 MGT196664 MQP196664 NAL196664 NKH196664 NUD196664 ODZ196664 ONV196664 OXR196664 PHN196664 PRJ196664 QBF196664 QLB196664 QUX196664 RET196664 ROP196664 RYL196664 SIH196664 SSD196664 TBZ196664 TLV196664 TVR196664 UFN196664 UPJ196664 UZF196664 VJB196664 VSX196664 WCT196664 WMP196664 WWL196664 AD262200 JZ262200 TV262200 ADR262200 ANN262200 AXJ262200 BHF262200 BRB262200 CAX262200 CKT262200 CUP262200 DEL262200 DOH262200 DYD262200 EHZ262200 ERV262200 FBR262200 FLN262200 FVJ262200 GFF262200 GPB262200 GYX262200 HIT262200 HSP262200 ICL262200 IMH262200 IWD262200 JFZ262200 JPV262200 JZR262200 KJN262200 KTJ262200 LDF262200 LNB262200 LWX262200 MGT262200 MQP262200 NAL262200 NKH262200 NUD262200 ODZ262200 ONV262200 OXR262200 PHN262200 PRJ262200 QBF262200 QLB262200 QUX262200 RET262200 ROP262200 RYL262200 SIH262200 SSD262200 TBZ262200 TLV262200 TVR262200 UFN262200 UPJ262200 UZF262200 VJB262200 VSX262200 WCT262200 WMP262200 WWL262200 AD327736 JZ327736 TV327736 ADR327736 ANN327736 AXJ327736 BHF327736 BRB327736 CAX327736 CKT327736 CUP327736 DEL327736 DOH327736 DYD327736 EHZ327736 ERV327736 FBR327736 FLN327736 FVJ327736 GFF327736 GPB327736 GYX327736 HIT327736 HSP327736 ICL327736 IMH327736 IWD327736 JFZ327736 JPV327736 JZR327736 KJN327736 KTJ327736 LDF327736 LNB327736 LWX327736 MGT327736 MQP327736 NAL327736 NKH327736 NUD327736 ODZ327736 ONV327736 OXR327736 PHN327736 PRJ327736 QBF327736 QLB327736 QUX327736 RET327736 ROP327736 RYL327736 SIH327736 SSD327736 TBZ327736 TLV327736 TVR327736 UFN327736 UPJ327736 UZF327736 VJB327736 VSX327736 WCT327736 WMP327736 WWL327736 AD393272 JZ393272 TV393272 ADR393272 ANN393272 AXJ393272 BHF393272 BRB393272 CAX393272 CKT393272 CUP393272 DEL393272 DOH393272 DYD393272 EHZ393272 ERV393272 FBR393272 FLN393272 FVJ393272 GFF393272 GPB393272 GYX393272 HIT393272 HSP393272 ICL393272 IMH393272 IWD393272 JFZ393272 JPV393272 JZR393272 KJN393272 KTJ393272 LDF393272 LNB393272 LWX393272 MGT393272 MQP393272 NAL393272 NKH393272 NUD393272 ODZ393272 ONV393272 OXR393272 PHN393272 PRJ393272 QBF393272 QLB393272 QUX393272 RET393272 ROP393272 RYL393272 SIH393272 SSD393272 TBZ393272 TLV393272 TVR393272 UFN393272 UPJ393272 UZF393272 VJB393272 VSX393272 WCT393272 WMP393272 WWL393272 AD458808 JZ458808 TV458808 ADR458808 ANN458808 AXJ458808 BHF458808 BRB458808 CAX458808 CKT458808 CUP458808 DEL458808 DOH458808 DYD458808 EHZ458808 ERV458808 FBR458808 FLN458808 FVJ458808 GFF458808 GPB458808 GYX458808 HIT458808 HSP458808 ICL458808 IMH458808 IWD458808 JFZ458808 JPV458808 JZR458808 KJN458808 KTJ458808 LDF458808 LNB458808 LWX458808 MGT458808 MQP458808 NAL458808 NKH458808 NUD458808 ODZ458808 ONV458808 OXR458808 PHN458808 PRJ458808 QBF458808 QLB458808 QUX458808 RET458808 ROP458808 RYL458808 SIH458808 SSD458808 TBZ458808 TLV458808 TVR458808 UFN458808 UPJ458808 UZF458808 VJB458808 VSX458808 WCT458808 WMP458808 WWL458808 AD524344 JZ524344 TV524344 ADR524344 ANN524344 AXJ524344 BHF524344 BRB524344 CAX524344 CKT524344 CUP524344 DEL524344 DOH524344 DYD524344 EHZ524344 ERV524344 FBR524344 FLN524344 FVJ524344 GFF524344 GPB524344 GYX524344 HIT524344 HSP524344 ICL524344 IMH524344 IWD524344 JFZ524344 JPV524344 JZR524344 KJN524344 KTJ524344 LDF524344 LNB524344 LWX524344 MGT524344 MQP524344 NAL524344 NKH524344 NUD524344 ODZ524344 ONV524344 OXR524344 PHN524344 PRJ524344 QBF524344 QLB524344 QUX524344 RET524344 ROP524344 RYL524344 SIH524344 SSD524344 TBZ524344 TLV524344 TVR524344 UFN524344 UPJ524344 UZF524344 VJB524344 VSX524344 WCT524344 WMP524344 WWL524344 AD589880 JZ589880 TV589880 ADR589880 ANN589880 AXJ589880 BHF589880 BRB589880 CAX589880 CKT589880 CUP589880 DEL589880 DOH589880 DYD589880 EHZ589880 ERV589880 FBR589880 FLN589880 FVJ589880 GFF589880 GPB589880 GYX589880 HIT589880 HSP589880 ICL589880 IMH589880 IWD589880 JFZ589880 JPV589880 JZR589880 KJN589880 KTJ589880 LDF589880 LNB589880 LWX589880 MGT589880 MQP589880 NAL589880 NKH589880 NUD589880 ODZ589880 ONV589880 OXR589880 PHN589880 PRJ589880 QBF589880 QLB589880 QUX589880 RET589880 ROP589880 RYL589880 SIH589880 SSD589880 TBZ589880 TLV589880 TVR589880 UFN589880 UPJ589880 UZF589880 VJB589880 VSX589880 WCT589880 WMP589880 WWL589880 AD655416 JZ655416 TV655416 ADR655416 ANN655416 AXJ655416 BHF655416 BRB655416 CAX655416 CKT655416 CUP655416 DEL655416 DOH655416 DYD655416 EHZ655416 ERV655416 FBR655416 FLN655416 FVJ655416 GFF655416 GPB655416 GYX655416 HIT655416 HSP655416 ICL655416 IMH655416 IWD655416 JFZ655416 JPV655416 JZR655416 KJN655416 KTJ655416 LDF655416 LNB655416 LWX655416 MGT655416 MQP655416 NAL655416 NKH655416 NUD655416 ODZ655416 ONV655416 OXR655416 PHN655416 PRJ655416 QBF655416 QLB655416 QUX655416 RET655416 ROP655416 RYL655416 SIH655416 SSD655416 TBZ655416 TLV655416 TVR655416 UFN655416 UPJ655416 UZF655416 VJB655416 VSX655416 WCT655416 WMP655416 WWL655416 AD720952 JZ720952 TV720952 ADR720952 ANN720952 AXJ720952 BHF720952 BRB720952 CAX720952 CKT720952 CUP720952 DEL720952 DOH720952 DYD720952 EHZ720952 ERV720952 FBR720952 FLN720952 FVJ720952 GFF720952 GPB720952 GYX720952 HIT720952 HSP720952 ICL720952 IMH720952 IWD720952 JFZ720952 JPV720952 JZR720952 KJN720952 KTJ720952 LDF720952 LNB720952 LWX720952 MGT720952 MQP720952 NAL720952 NKH720952 NUD720952 ODZ720952 ONV720952 OXR720952 PHN720952 PRJ720952 QBF720952 QLB720952 QUX720952 RET720952 ROP720952 RYL720952 SIH720952 SSD720952 TBZ720952 TLV720952 TVR720952 UFN720952 UPJ720952 UZF720952 VJB720952 VSX720952 WCT720952 WMP720952 WWL720952 AD786488 JZ786488 TV786488 ADR786488 ANN786488 AXJ786488 BHF786488 BRB786488 CAX786488 CKT786488 CUP786488 DEL786488 DOH786488 DYD786488 EHZ786488 ERV786488 FBR786488 FLN786488 FVJ786488 GFF786488 GPB786488 GYX786488 HIT786488 HSP786488 ICL786488 IMH786488 IWD786488 JFZ786488 JPV786488 JZR786488 KJN786488 KTJ786488 LDF786488 LNB786488 LWX786488 MGT786488 MQP786488 NAL786488 NKH786488 NUD786488 ODZ786488 ONV786488 OXR786488 PHN786488 PRJ786488 QBF786488 QLB786488 QUX786488 RET786488 ROP786488 RYL786488 SIH786488 SSD786488 TBZ786488 TLV786488 TVR786488 UFN786488 UPJ786488 UZF786488 VJB786488 VSX786488 WCT786488 WMP786488 WWL786488 AD852024 JZ852024 TV852024 ADR852024 ANN852024 AXJ852024 BHF852024 BRB852024 CAX852024 CKT852024 CUP852024 DEL852024 DOH852024 DYD852024 EHZ852024 ERV852024 FBR852024 FLN852024 FVJ852024 GFF852024 GPB852024 GYX852024 HIT852024 HSP852024 ICL852024 IMH852024 IWD852024 JFZ852024 JPV852024 JZR852024 KJN852024 KTJ852024 LDF852024 LNB852024 LWX852024 MGT852024 MQP852024 NAL852024 NKH852024 NUD852024 ODZ852024 ONV852024 OXR852024 PHN852024 PRJ852024 QBF852024 QLB852024 QUX852024 RET852024 ROP852024 RYL852024 SIH852024 SSD852024 TBZ852024 TLV852024 TVR852024 UFN852024 UPJ852024 UZF852024 VJB852024 VSX852024 WCT852024 WMP852024 WWL852024 AD917560 JZ917560 TV917560 ADR917560 ANN917560 AXJ917560 BHF917560 BRB917560 CAX917560 CKT917560 CUP917560 DEL917560 DOH917560 DYD917560 EHZ917560 ERV917560 FBR917560 FLN917560 FVJ917560 GFF917560 GPB917560 GYX917560 HIT917560 HSP917560 ICL917560 IMH917560 IWD917560 JFZ917560 JPV917560 JZR917560 KJN917560 KTJ917560 LDF917560 LNB917560 LWX917560 MGT917560 MQP917560 NAL917560 NKH917560 NUD917560 ODZ917560 ONV917560 OXR917560 PHN917560 PRJ917560 QBF917560 QLB917560 QUX917560 RET917560 ROP917560 RYL917560 SIH917560 SSD917560 TBZ917560 TLV917560 TVR917560 UFN917560 UPJ917560 UZF917560 VJB917560 VSX917560 WCT917560 WMP917560 WWL917560 AD983096 JZ983096 TV983096 ADR983096 ANN983096 AXJ983096 BHF983096 BRB983096 CAX983096 CKT983096 CUP983096 DEL983096 DOH983096 DYD983096 EHZ983096 ERV983096 FBR983096 FLN983096 FVJ983096 GFF983096 GPB983096 GYX983096 HIT983096 HSP983096 ICL983096 IMH983096 IWD983096 JFZ983096 JPV983096 JZR983096 KJN983096 KTJ983096 LDF983096 LNB983096 LWX983096 MGT983096 MQP983096 NAL983096 NKH983096 NUD983096 ODZ983096 ONV983096 OXR983096 PHN983096 PRJ983096 QBF983096 QLB983096 QUX983096 RET983096 ROP983096 RYL983096 SIH983096 SSD983096 TBZ983096 TLV983096 TVR983096 UFN983096 UPJ983096 UZF983096 VJB983096 VSX983096 WCT983096 WMP983096 WWL983096 JN10:JN13 TJ10:TJ13 ADF10:ADF13 ANB10:ANB13 AWX10:AWX13 BGT10:BGT13 BQP10:BQP13 CAL10:CAL13 CKH10:CKH13 CUD10:CUD13 DDZ10:DDZ13 DNV10:DNV13 DXR10:DXR13 EHN10:EHN13 ERJ10:ERJ13 FBF10:FBF13 FLB10:FLB13 FUX10:FUX13 GET10:GET13 GOP10:GOP13 GYL10:GYL13 HIH10:HIH13 HSD10:HSD13 IBZ10:IBZ13 ILV10:ILV13 IVR10:IVR13 JFN10:JFN13 JPJ10:JPJ13 JZF10:JZF13 KJB10:KJB13 KSX10:KSX13 LCT10:LCT13 LMP10:LMP13 LWL10:LWL13 MGH10:MGH13 MQD10:MQD13 MZZ10:MZZ13 NJV10:NJV13 NTR10:NTR13 ODN10:ODN13 ONJ10:ONJ13 OXF10:OXF13 PHB10:PHB13 PQX10:PQX13 QAT10:QAT13 QKP10:QKP13 QUL10:QUL13 REH10:REH13 ROD10:ROD13 RXZ10:RXZ13 SHV10:SHV13 SRR10:SRR13 TBN10:TBN13 TLJ10:TLJ13 TVF10:TVF13 UFB10:UFB13 UOX10:UOX13 UYT10:UYT13 VIP10:VIP13 VSL10:VSL13 WCH10:WCH13 WMD10:WMD13 WVZ10:WVZ13 R65546:R65549 JN65546:JN65549 TJ65546:TJ65549 ADF65546:ADF65549 ANB65546:ANB65549 AWX65546:AWX65549 BGT65546:BGT65549 BQP65546:BQP65549 CAL65546:CAL65549 CKH65546:CKH65549 CUD65546:CUD65549 DDZ65546:DDZ65549 DNV65546:DNV65549 DXR65546:DXR65549 EHN65546:EHN65549 ERJ65546:ERJ65549 FBF65546:FBF65549 FLB65546:FLB65549 FUX65546:FUX65549 GET65546:GET65549 GOP65546:GOP65549 GYL65546:GYL65549 HIH65546:HIH65549 HSD65546:HSD65549 IBZ65546:IBZ65549 ILV65546:ILV65549 IVR65546:IVR65549 JFN65546:JFN65549 JPJ65546:JPJ65549 JZF65546:JZF65549 KJB65546:KJB65549 KSX65546:KSX65549 LCT65546:LCT65549 LMP65546:LMP65549 LWL65546:LWL65549 MGH65546:MGH65549 MQD65546:MQD65549 MZZ65546:MZZ65549 NJV65546:NJV65549 NTR65546:NTR65549 ODN65546:ODN65549 ONJ65546:ONJ65549 OXF65546:OXF65549 PHB65546:PHB65549 PQX65546:PQX65549 QAT65546:QAT65549 QKP65546:QKP65549 QUL65546:QUL65549 REH65546:REH65549 ROD65546:ROD65549 RXZ65546:RXZ65549 SHV65546:SHV65549 SRR65546:SRR65549 TBN65546:TBN65549 TLJ65546:TLJ65549 TVF65546:TVF65549 UFB65546:UFB65549 UOX65546:UOX65549 UYT65546:UYT65549 VIP65546:VIP65549 VSL65546:VSL65549 WCH65546:WCH65549 WMD65546:WMD65549 WVZ65546:WVZ65549 R131082:R131085 JN131082:JN131085 TJ131082:TJ131085 ADF131082:ADF131085 ANB131082:ANB131085 AWX131082:AWX131085 BGT131082:BGT131085 BQP131082:BQP131085 CAL131082:CAL131085 CKH131082:CKH131085 CUD131082:CUD131085 DDZ131082:DDZ131085 DNV131082:DNV131085 DXR131082:DXR131085 EHN131082:EHN131085 ERJ131082:ERJ131085 FBF131082:FBF131085 FLB131082:FLB131085 FUX131082:FUX131085 GET131082:GET131085 GOP131082:GOP131085 GYL131082:GYL131085 HIH131082:HIH131085 HSD131082:HSD131085 IBZ131082:IBZ131085 ILV131082:ILV131085 IVR131082:IVR131085 JFN131082:JFN131085 JPJ131082:JPJ131085 JZF131082:JZF131085 KJB131082:KJB131085 KSX131082:KSX131085 LCT131082:LCT131085 LMP131082:LMP131085 LWL131082:LWL131085 MGH131082:MGH131085 MQD131082:MQD131085 MZZ131082:MZZ131085 NJV131082:NJV131085 NTR131082:NTR131085 ODN131082:ODN131085 ONJ131082:ONJ131085 OXF131082:OXF131085 PHB131082:PHB131085 PQX131082:PQX131085 QAT131082:QAT131085 QKP131082:QKP131085 QUL131082:QUL131085 REH131082:REH131085 ROD131082:ROD131085 RXZ131082:RXZ131085 SHV131082:SHV131085 SRR131082:SRR131085 TBN131082:TBN131085 TLJ131082:TLJ131085 TVF131082:TVF131085 UFB131082:UFB131085 UOX131082:UOX131085 UYT131082:UYT131085 VIP131082:VIP131085 VSL131082:VSL131085 WCH131082:WCH131085 WMD131082:WMD131085 WVZ131082:WVZ131085 R196618:R196621 JN196618:JN196621 TJ196618:TJ196621 ADF196618:ADF196621 ANB196618:ANB196621 AWX196618:AWX196621 BGT196618:BGT196621 BQP196618:BQP196621 CAL196618:CAL196621 CKH196618:CKH196621 CUD196618:CUD196621 DDZ196618:DDZ196621 DNV196618:DNV196621 DXR196618:DXR196621 EHN196618:EHN196621 ERJ196618:ERJ196621 FBF196618:FBF196621 FLB196618:FLB196621 FUX196618:FUX196621 GET196618:GET196621 GOP196618:GOP196621 GYL196618:GYL196621 HIH196618:HIH196621 HSD196618:HSD196621 IBZ196618:IBZ196621 ILV196618:ILV196621 IVR196618:IVR196621 JFN196618:JFN196621 JPJ196618:JPJ196621 JZF196618:JZF196621 KJB196618:KJB196621 KSX196618:KSX196621 LCT196618:LCT196621 LMP196618:LMP196621 LWL196618:LWL196621 MGH196618:MGH196621 MQD196618:MQD196621 MZZ196618:MZZ196621 NJV196618:NJV196621 NTR196618:NTR196621 ODN196618:ODN196621 ONJ196618:ONJ196621 OXF196618:OXF196621 PHB196618:PHB196621 PQX196618:PQX196621 QAT196618:QAT196621 QKP196618:QKP196621 QUL196618:QUL196621 REH196618:REH196621 ROD196618:ROD196621 RXZ196618:RXZ196621 SHV196618:SHV196621 SRR196618:SRR196621 TBN196618:TBN196621 TLJ196618:TLJ196621 TVF196618:TVF196621 UFB196618:UFB196621 UOX196618:UOX196621 UYT196618:UYT196621 VIP196618:VIP196621 VSL196618:VSL196621 WCH196618:WCH196621 WMD196618:WMD196621 WVZ196618:WVZ196621 R262154:R262157 JN262154:JN262157 TJ262154:TJ262157 ADF262154:ADF262157 ANB262154:ANB262157 AWX262154:AWX262157 BGT262154:BGT262157 BQP262154:BQP262157 CAL262154:CAL262157 CKH262154:CKH262157 CUD262154:CUD262157 DDZ262154:DDZ262157 DNV262154:DNV262157 DXR262154:DXR262157 EHN262154:EHN262157 ERJ262154:ERJ262157 FBF262154:FBF262157 FLB262154:FLB262157 FUX262154:FUX262157 GET262154:GET262157 GOP262154:GOP262157 GYL262154:GYL262157 HIH262154:HIH262157 HSD262154:HSD262157 IBZ262154:IBZ262157 ILV262154:ILV262157 IVR262154:IVR262157 JFN262154:JFN262157 JPJ262154:JPJ262157 JZF262154:JZF262157 KJB262154:KJB262157 KSX262154:KSX262157 LCT262154:LCT262157 LMP262154:LMP262157 LWL262154:LWL262157 MGH262154:MGH262157 MQD262154:MQD262157 MZZ262154:MZZ262157 NJV262154:NJV262157 NTR262154:NTR262157 ODN262154:ODN262157 ONJ262154:ONJ262157 OXF262154:OXF262157 PHB262154:PHB262157 PQX262154:PQX262157 QAT262154:QAT262157 QKP262154:QKP262157 QUL262154:QUL262157 REH262154:REH262157 ROD262154:ROD262157 RXZ262154:RXZ262157 SHV262154:SHV262157 SRR262154:SRR262157 TBN262154:TBN262157 TLJ262154:TLJ262157 TVF262154:TVF262157 UFB262154:UFB262157 UOX262154:UOX262157 UYT262154:UYT262157 VIP262154:VIP262157 VSL262154:VSL262157 WCH262154:WCH262157 WMD262154:WMD262157 WVZ262154:WVZ262157 R327690:R327693 JN327690:JN327693 TJ327690:TJ327693 ADF327690:ADF327693 ANB327690:ANB327693 AWX327690:AWX327693 BGT327690:BGT327693 BQP327690:BQP327693 CAL327690:CAL327693 CKH327690:CKH327693 CUD327690:CUD327693 DDZ327690:DDZ327693 DNV327690:DNV327693 DXR327690:DXR327693 EHN327690:EHN327693 ERJ327690:ERJ327693 FBF327690:FBF327693 FLB327690:FLB327693 FUX327690:FUX327693 GET327690:GET327693 GOP327690:GOP327693 GYL327690:GYL327693 HIH327690:HIH327693 HSD327690:HSD327693 IBZ327690:IBZ327693 ILV327690:ILV327693 IVR327690:IVR327693 JFN327690:JFN327693 JPJ327690:JPJ327693 JZF327690:JZF327693 KJB327690:KJB327693 KSX327690:KSX327693 LCT327690:LCT327693 LMP327690:LMP327693 LWL327690:LWL327693 MGH327690:MGH327693 MQD327690:MQD327693 MZZ327690:MZZ327693 NJV327690:NJV327693 NTR327690:NTR327693 ODN327690:ODN327693 ONJ327690:ONJ327693 OXF327690:OXF327693 PHB327690:PHB327693 PQX327690:PQX327693 QAT327690:QAT327693 QKP327690:QKP327693 QUL327690:QUL327693 REH327690:REH327693 ROD327690:ROD327693 RXZ327690:RXZ327693 SHV327690:SHV327693 SRR327690:SRR327693 TBN327690:TBN327693 TLJ327690:TLJ327693 TVF327690:TVF327693 UFB327690:UFB327693 UOX327690:UOX327693 UYT327690:UYT327693 VIP327690:VIP327693 VSL327690:VSL327693 WCH327690:WCH327693 WMD327690:WMD327693 WVZ327690:WVZ327693 R393226:R393229 JN393226:JN393229 TJ393226:TJ393229 ADF393226:ADF393229 ANB393226:ANB393229 AWX393226:AWX393229 BGT393226:BGT393229 BQP393226:BQP393229 CAL393226:CAL393229 CKH393226:CKH393229 CUD393226:CUD393229 DDZ393226:DDZ393229 DNV393226:DNV393229 DXR393226:DXR393229 EHN393226:EHN393229 ERJ393226:ERJ393229 FBF393226:FBF393229 FLB393226:FLB393229 FUX393226:FUX393229 GET393226:GET393229 GOP393226:GOP393229 GYL393226:GYL393229 HIH393226:HIH393229 HSD393226:HSD393229 IBZ393226:IBZ393229 ILV393226:ILV393229 IVR393226:IVR393229 JFN393226:JFN393229 JPJ393226:JPJ393229 JZF393226:JZF393229 KJB393226:KJB393229 KSX393226:KSX393229 LCT393226:LCT393229 LMP393226:LMP393229 LWL393226:LWL393229 MGH393226:MGH393229 MQD393226:MQD393229 MZZ393226:MZZ393229 NJV393226:NJV393229 NTR393226:NTR393229 ODN393226:ODN393229 ONJ393226:ONJ393229 OXF393226:OXF393229 PHB393226:PHB393229 PQX393226:PQX393229 QAT393226:QAT393229 QKP393226:QKP393229 QUL393226:QUL393229 REH393226:REH393229 ROD393226:ROD393229 RXZ393226:RXZ393229 SHV393226:SHV393229 SRR393226:SRR393229 TBN393226:TBN393229 TLJ393226:TLJ393229 TVF393226:TVF393229 UFB393226:UFB393229 UOX393226:UOX393229 UYT393226:UYT393229 VIP393226:VIP393229 VSL393226:VSL393229 WCH393226:WCH393229 WMD393226:WMD393229 WVZ393226:WVZ393229 R458762:R458765 JN458762:JN458765 TJ458762:TJ458765 ADF458762:ADF458765 ANB458762:ANB458765 AWX458762:AWX458765 BGT458762:BGT458765 BQP458762:BQP458765 CAL458762:CAL458765 CKH458762:CKH458765 CUD458762:CUD458765 DDZ458762:DDZ458765 DNV458762:DNV458765 DXR458762:DXR458765 EHN458762:EHN458765 ERJ458762:ERJ458765 FBF458762:FBF458765 FLB458762:FLB458765 FUX458762:FUX458765 GET458762:GET458765 GOP458762:GOP458765 GYL458762:GYL458765 HIH458762:HIH458765 HSD458762:HSD458765 IBZ458762:IBZ458765 ILV458762:ILV458765 IVR458762:IVR458765 JFN458762:JFN458765 JPJ458762:JPJ458765 JZF458762:JZF458765 KJB458762:KJB458765 KSX458762:KSX458765 LCT458762:LCT458765 LMP458762:LMP458765 LWL458762:LWL458765 MGH458762:MGH458765 MQD458762:MQD458765 MZZ458762:MZZ458765 NJV458762:NJV458765 NTR458762:NTR458765 ODN458762:ODN458765 ONJ458762:ONJ458765 OXF458762:OXF458765 PHB458762:PHB458765 PQX458762:PQX458765 QAT458762:QAT458765 QKP458762:QKP458765 QUL458762:QUL458765 REH458762:REH458765 ROD458762:ROD458765 RXZ458762:RXZ458765 SHV458762:SHV458765 SRR458762:SRR458765 TBN458762:TBN458765 TLJ458762:TLJ458765 TVF458762:TVF458765 UFB458762:UFB458765 UOX458762:UOX458765 UYT458762:UYT458765 VIP458762:VIP458765 VSL458762:VSL458765 WCH458762:WCH458765 WMD458762:WMD458765 WVZ458762:WVZ458765 R524298:R524301 JN524298:JN524301 TJ524298:TJ524301 ADF524298:ADF524301 ANB524298:ANB524301 AWX524298:AWX524301 BGT524298:BGT524301 BQP524298:BQP524301 CAL524298:CAL524301 CKH524298:CKH524301 CUD524298:CUD524301 DDZ524298:DDZ524301 DNV524298:DNV524301 DXR524298:DXR524301 EHN524298:EHN524301 ERJ524298:ERJ524301 FBF524298:FBF524301 FLB524298:FLB524301 FUX524298:FUX524301 GET524298:GET524301 GOP524298:GOP524301 GYL524298:GYL524301 HIH524298:HIH524301 HSD524298:HSD524301 IBZ524298:IBZ524301 ILV524298:ILV524301 IVR524298:IVR524301 JFN524298:JFN524301 JPJ524298:JPJ524301 JZF524298:JZF524301 KJB524298:KJB524301 KSX524298:KSX524301 LCT524298:LCT524301 LMP524298:LMP524301 LWL524298:LWL524301 MGH524298:MGH524301 MQD524298:MQD524301 MZZ524298:MZZ524301 NJV524298:NJV524301 NTR524298:NTR524301 ODN524298:ODN524301 ONJ524298:ONJ524301 OXF524298:OXF524301 PHB524298:PHB524301 PQX524298:PQX524301 QAT524298:QAT524301 QKP524298:QKP524301 QUL524298:QUL524301 REH524298:REH524301 ROD524298:ROD524301 RXZ524298:RXZ524301 SHV524298:SHV524301 SRR524298:SRR524301 TBN524298:TBN524301 TLJ524298:TLJ524301 TVF524298:TVF524301 UFB524298:UFB524301 UOX524298:UOX524301 UYT524298:UYT524301 VIP524298:VIP524301 VSL524298:VSL524301 WCH524298:WCH524301 WMD524298:WMD524301 WVZ524298:WVZ524301 R589834:R589837 JN589834:JN589837 TJ589834:TJ589837 ADF589834:ADF589837 ANB589834:ANB589837 AWX589834:AWX589837 BGT589834:BGT589837 BQP589834:BQP589837 CAL589834:CAL589837 CKH589834:CKH589837 CUD589834:CUD589837 DDZ589834:DDZ589837 DNV589834:DNV589837 DXR589834:DXR589837 EHN589834:EHN589837 ERJ589834:ERJ589837 FBF589834:FBF589837 FLB589834:FLB589837 FUX589834:FUX589837 GET589834:GET589837 GOP589834:GOP589837 GYL589834:GYL589837 HIH589834:HIH589837 HSD589834:HSD589837 IBZ589834:IBZ589837 ILV589834:ILV589837 IVR589834:IVR589837 JFN589834:JFN589837 JPJ589834:JPJ589837 JZF589834:JZF589837 KJB589834:KJB589837 KSX589834:KSX589837 LCT589834:LCT589837 LMP589834:LMP589837 LWL589834:LWL589837 MGH589834:MGH589837 MQD589834:MQD589837 MZZ589834:MZZ589837 NJV589834:NJV589837 NTR589834:NTR589837 ODN589834:ODN589837 ONJ589834:ONJ589837 OXF589834:OXF589837 PHB589834:PHB589837 PQX589834:PQX589837 QAT589834:QAT589837 QKP589834:QKP589837 QUL589834:QUL589837 REH589834:REH589837 ROD589834:ROD589837 RXZ589834:RXZ589837 SHV589834:SHV589837 SRR589834:SRR589837 TBN589834:TBN589837 TLJ589834:TLJ589837 TVF589834:TVF589837 UFB589834:UFB589837 UOX589834:UOX589837 UYT589834:UYT589837 VIP589834:VIP589837 VSL589834:VSL589837 WCH589834:WCH589837 WMD589834:WMD589837 WVZ589834:WVZ589837 R655370:R655373 JN655370:JN655373 TJ655370:TJ655373 ADF655370:ADF655373 ANB655370:ANB655373 AWX655370:AWX655373 BGT655370:BGT655373 BQP655370:BQP655373 CAL655370:CAL655373 CKH655370:CKH655373 CUD655370:CUD655373 DDZ655370:DDZ655373 DNV655370:DNV655373 DXR655370:DXR655373 EHN655370:EHN655373 ERJ655370:ERJ655373 FBF655370:FBF655373 FLB655370:FLB655373 FUX655370:FUX655373 GET655370:GET655373 GOP655370:GOP655373 GYL655370:GYL655373 HIH655370:HIH655373 HSD655370:HSD655373 IBZ655370:IBZ655373 ILV655370:ILV655373 IVR655370:IVR655373 JFN655370:JFN655373 JPJ655370:JPJ655373 JZF655370:JZF655373 KJB655370:KJB655373 KSX655370:KSX655373 LCT655370:LCT655373 LMP655370:LMP655373 LWL655370:LWL655373 MGH655370:MGH655373 MQD655370:MQD655373 MZZ655370:MZZ655373 NJV655370:NJV655373 NTR655370:NTR655373 ODN655370:ODN655373 ONJ655370:ONJ655373 OXF655370:OXF655373 PHB655370:PHB655373 PQX655370:PQX655373 QAT655370:QAT655373 QKP655370:QKP655373 QUL655370:QUL655373 REH655370:REH655373 ROD655370:ROD655373 RXZ655370:RXZ655373 SHV655370:SHV655373 SRR655370:SRR655373 TBN655370:TBN655373 TLJ655370:TLJ655373 TVF655370:TVF655373 UFB655370:UFB655373 UOX655370:UOX655373 UYT655370:UYT655373 VIP655370:VIP655373 VSL655370:VSL655373 WCH655370:WCH655373 WMD655370:WMD655373 WVZ655370:WVZ655373 R720906:R720909 JN720906:JN720909 TJ720906:TJ720909 ADF720906:ADF720909 ANB720906:ANB720909 AWX720906:AWX720909 BGT720906:BGT720909 BQP720906:BQP720909 CAL720906:CAL720909 CKH720906:CKH720909 CUD720906:CUD720909 DDZ720906:DDZ720909 DNV720906:DNV720909 DXR720906:DXR720909 EHN720906:EHN720909 ERJ720906:ERJ720909 FBF720906:FBF720909 FLB720906:FLB720909 FUX720906:FUX720909 GET720906:GET720909 GOP720906:GOP720909 GYL720906:GYL720909 HIH720906:HIH720909 HSD720906:HSD720909 IBZ720906:IBZ720909 ILV720906:ILV720909 IVR720906:IVR720909 JFN720906:JFN720909 JPJ720906:JPJ720909 JZF720906:JZF720909 KJB720906:KJB720909 KSX720906:KSX720909 LCT720906:LCT720909 LMP720906:LMP720909 LWL720906:LWL720909 MGH720906:MGH720909 MQD720906:MQD720909 MZZ720906:MZZ720909 NJV720906:NJV720909 NTR720906:NTR720909 ODN720906:ODN720909 ONJ720906:ONJ720909 OXF720906:OXF720909 PHB720906:PHB720909 PQX720906:PQX720909 QAT720906:QAT720909 QKP720906:QKP720909 QUL720906:QUL720909 REH720906:REH720909 ROD720906:ROD720909 RXZ720906:RXZ720909 SHV720906:SHV720909 SRR720906:SRR720909 TBN720906:TBN720909 TLJ720906:TLJ720909 TVF720906:TVF720909 UFB720906:UFB720909 UOX720906:UOX720909 UYT720906:UYT720909 VIP720906:VIP720909 VSL720906:VSL720909 WCH720906:WCH720909 WMD720906:WMD720909 WVZ720906:WVZ720909 R786442:R786445 JN786442:JN786445 TJ786442:TJ786445 ADF786442:ADF786445 ANB786442:ANB786445 AWX786442:AWX786445 BGT786442:BGT786445 BQP786442:BQP786445 CAL786442:CAL786445 CKH786442:CKH786445 CUD786442:CUD786445 DDZ786442:DDZ786445 DNV786442:DNV786445 DXR786442:DXR786445 EHN786442:EHN786445 ERJ786442:ERJ786445 FBF786442:FBF786445 FLB786442:FLB786445 FUX786442:FUX786445 GET786442:GET786445 GOP786442:GOP786445 GYL786442:GYL786445 HIH786442:HIH786445 HSD786442:HSD786445 IBZ786442:IBZ786445 ILV786442:ILV786445 IVR786442:IVR786445 JFN786442:JFN786445 JPJ786442:JPJ786445 JZF786442:JZF786445 KJB786442:KJB786445 KSX786442:KSX786445 LCT786442:LCT786445 LMP786442:LMP786445 LWL786442:LWL786445 MGH786442:MGH786445 MQD786442:MQD786445 MZZ786442:MZZ786445 NJV786442:NJV786445 NTR786442:NTR786445 ODN786442:ODN786445 ONJ786442:ONJ786445 OXF786442:OXF786445 PHB786442:PHB786445 PQX786442:PQX786445 QAT786442:QAT786445 QKP786442:QKP786445 QUL786442:QUL786445 REH786442:REH786445 ROD786442:ROD786445 RXZ786442:RXZ786445 SHV786442:SHV786445 SRR786442:SRR786445 TBN786442:TBN786445 TLJ786442:TLJ786445 TVF786442:TVF786445 UFB786442:UFB786445 UOX786442:UOX786445 UYT786442:UYT786445 VIP786442:VIP786445 VSL786442:VSL786445 WCH786442:WCH786445 WMD786442:WMD786445 WVZ786442:WVZ786445 R851978:R851981 JN851978:JN851981 TJ851978:TJ851981 ADF851978:ADF851981 ANB851978:ANB851981 AWX851978:AWX851981 BGT851978:BGT851981 BQP851978:BQP851981 CAL851978:CAL851981 CKH851978:CKH851981 CUD851978:CUD851981 DDZ851978:DDZ851981 DNV851978:DNV851981 DXR851978:DXR851981 EHN851978:EHN851981 ERJ851978:ERJ851981 FBF851978:FBF851981 FLB851978:FLB851981 FUX851978:FUX851981 GET851978:GET851981 GOP851978:GOP851981 GYL851978:GYL851981 HIH851978:HIH851981 HSD851978:HSD851981 IBZ851978:IBZ851981 ILV851978:ILV851981 IVR851978:IVR851981 JFN851978:JFN851981 JPJ851978:JPJ851981 JZF851978:JZF851981 KJB851978:KJB851981 KSX851978:KSX851981 LCT851978:LCT851981 LMP851978:LMP851981 LWL851978:LWL851981 MGH851978:MGH851981 MQD851978:MQD851981 MZZ851978:MZZ851981 NJV851978:NJV851981 NTR851978:NTR851981 ODN851978:ODN851981 ONJ851978:ONJ851981 OXF851978:OXF851981 PHB851978:PHB851981 PQX851978:PQX851981 QAT851978:QAT851981 QKP851978:QKP851981 QUL851978:QUL851981 REH851978:REH851981 ROD851978:ROD851981 RXZ851978:RXZ851981 SHV851978:SHV851981 SRR851978:SRR851981 TBN851978:TBN851981 TLJ851978:TLJ851981 TVF851978:TVF851981 UFB851978:UFB851981 UOX851978:UOX851981 UYT851978:UYT851981 VIP851978:VIP851981 VSL851978:VSL851981 WCH851978:WCH851981 WMD851978:WMD851981 WVZ851978:WVZ851981 R917514:R917517 JN917514:JN917517 TJ917514:TJ917517 ADF917514:ADF917517 ANB917514:ANB917517 AWX917514:AWX917517 BGT917514:BGT917517 BQP917514:BQP917517 CAL917514:CAL917517 CKH917514:CKH917517 CUD917514:CUD917517 DDZ917514:DDZ917517 DNV917514:DNV917517 DXR917514:DXR917517 EHN917514:EHN917517 ERJ917514:ERJ917517 FBF917514:FBF917517 FLB917514:FLB917517 FUX917514:FUX917517 GET917514:GET917517 GOP917514:GOP917517 GYL917514:GYL917517 HIH917514:HIH917517 HSD917514:HSD917517 IBZ917514:IBZ917517 ILV917514:ILV917517 IVR917514:IVR917517 JFN917514:JFN917517 JPJ917514:JPJ917517 JZF917514:JZF917517 KJB917514:KJB917517 KSX917514:KSX917517 LCT917514:LCT917517 LMP917514:LMP917517 LWL917514:LWL917517 MGH917514:MGH917517 MQD917514:MQD917517 MZZ917514:MZZ917517 NJV917514:NJV917517 NTR917514:NTR917517 ODN917514:ODN917517 ONJ917514:ONJ917517 OXF917514:OXF917517 PHB917514:PHB917517 PQX917514:PQX917517 QAT917514:QAT917517 QKP917514:QKP917517 QUL917514:QUL917517 REH917514:REH917517 ROD917514:ROD917517 RXZ917514:RXZ917517 SHV917514:SHV917517 SRR917514:SRR917517 TBN917514:TBN917517 TLJ917514:TLJ917517 TVF917514:TVF917517 UFB917514:UFB917517 UOX917514:UOX917517 UYT917514:UYT917517 VIP917514:VIP917517 VSL917514:VSL917517 WCH917514:WCH917517 WMD917514:WMD917517 WVZ917514:WVZ917517 R983050:R983053 JN983050:JN983053 TJ983050:TJ983053 ADF983050:ADF983053 ANB983050:ANB983053 AWX983050:AWX983053 BGT983050:BGT983053 BQP983050:BQP983053 CAL983050:CAL983053 CKH983050:CKH983053 CUD983050:CUD983053 DDZ983050:DDZ983053 DNV983050:DNV983053 DXR983050:DXR983053 EHN983050:EHN983053 ERJ983050:ERJ983053 FBF983050:FBF983053 FLB983050:FLB983053 FUX983050:FUX983053 GET983050:GET983053 GOP983050:GOP983053 GYL983050:GYL983053 HIH983050:HIH983053 HSD983050:HSD983053 IBZ983050:IBZ983053 ILV983050:ILV983053 IVR983050:IVR983053 JFN983050:JFN983053 JPJ983050:JPJ983053 JZF983050:JZF983053 KJB983050:KJB983053 KSX983050:KSX983053 LCT983050:LCT983053 LMP983050:LMP983053 LWL983050:LWL983053 MGH983050:MGH983053 MQD983050:MQD983053 MZZ983050:MZZ983053 NJV983050:NJV983053 NTR983050:NTR983053 ODN983050:ODN983053 ONJ983050:ONJ983053 OXF983050:OXF983053 PHB983050:PHB983053 PQX983050:PQX983053 QAT983050:QAT983053 QKP983050:QKP983053 QUL983050:QUL983053 REH983050:REH983053 ROD983050:ROD983053 RXZ983050:RXZ983053 SHV983050:SHV983053 SRR983050:SRR983053 TBN983050:TBN983053 TLJ983050:TLJ983053 TVF983050:TVF983053 UFB983050:UFB983053 UOX983050:UOX983053 UYT983050:UYT983053 VIP983050:VIP983053 VSL983050:VSL983053 WCH983050:WCH983053 WMD983050:WMD983053 WVZ983050:WVZ983053 WVO983049:WVO983055 JC9:JC15 SY9:SY15 ACU9:ACU15 AMQ9:AMQ15 AWM9:AWM15 BGI9:BGI15 BQE9:BQE15 CAA9:CAA15 CJW9:CJW15 CTS9:CTS15 DDO9:DDO15 DNK9:DNK15 DXG9:DXG15 EHC9:EHC15 EQY9:EQY15 FAU9:FAU15 FKQ9:FKQ15 FUM9:FUM15 GEI9:GEI15 GOE9:GOE15 GYA9:GYA15 HHW9:HHW15 HRS9:HRS15 IBO9:IBO15 ILK9:ILK15 IVG9:IVG15 JFC9:JFC15 JOY9:JOY15 JYU9:JYU15 KIQ9:KIQ15 KSM9:KSM15 LCI9:LCI15 LME9:LME15 LWA9:LWA15 MFW9:MFW15 MPS9:MPS15 MZO9:MZO15 NJK9:NJK15 NTG9:NTG15 ODC9:ODC15 OMY9:OMY15 OWU9:OWU15 PGQ9:PGQ15 PQM9:PQM15 QAI9:QAI15 QKE9:QKE15 QUA9:QUA15 RDW9:RDW15 RNS9:RNS15 RXO9:RXO15 SHK9:SHK15 SRG9:SRG15 TBC9:TBC15 TKY9:TKY15 TUU9:TUU15 UEQ9:UEQ15 UOM9:UOM15 UYI9:UYI15 VIE9:VIE15 VSA9:VSA15 WBW9:WBW15 WLS9:WLS15 WVO9:WVO15 G65545:G65551 JC65545:JC65551 SY65545:SY65551 ACU65545:ACU65551 AMQ65545:AMQ65551 AWM65545:AWM65551 BGI65545:BGI65551 BQE65545:BQE65551 CAA65545:CAA65551 CJW65545:CJW65551 CTS65545:CTS65551 DDO65545:DDO65551 DNK65545:DNK65551 DXG65545:DXG65551 EHC65545:EHC65551 EQY65545:EQY65551 FAU65545:FAU65551 FKQ65545:FKQ65551 FUM65545:FUM65551 GEI65545:GEI65551 GOE65545:GOE65551 GYA65545:GYA65551 HHW65545:HHW65551 HRS65545:HRS65551 IBO65545:IBO65551 ILK65545:ILK65551 IVG65545:IVG65551 JFC65545:JFC65551 JOY65545:JOY65551 JYU65545:JYU65551 KIQ65545:KIQ65551 KSM65545:KSM65551 LCI65545:LCI65551 LME65545:LME65551 LWA65545:LWA65551 MFW65545:MFW65551 MPS65545:MPS65551 MZO65545:MZO65551 NJK65545:NJK65551 NTG65545:NTG65551 ODC65545:ODC65551 OMY65545:OMY65551 OWU65545:OWU65551 PGQ65545:PGQ65551 PQM65545:PQM65551 QAI65545:QAI65551 QKE65545:QKE65551 QUA65545:QUA65551 RDW65545:RDW65551 RNS65545:RNS65551 RXO65545:RXO65551 SHK65545:SHK65551 SRG65545:SRG65551 TBC65545:TBC65551 TKY65545:TKY65551 TUU65545:TUU65551 UEQ65545:UEQ65551 UOM65545:UOM65551 UYI65545:UYI65551 VIE65545:VIE65551 VSA65545:VSA65551 WBW65545:WBW65551 WLS65545:WLS65551 WVO65545:WVO65551 G131081:G131087 JC131081:JC131087 SY131081:SY131087 ACU131081:ACU131087 AMQ131081:AMQ131087 AWM131081:AWM131087 BGI131081:BGI131087 BQE131081:BQE131087 CAA131081:CAA131087 CJW131081:CJW131087 CTS131081:CTS131087 DDO131081:DDO131087 DNK131081:DNK131087 DXG131081:DXG131087 EHC131081:EHC131087 EQY131081:EQY131087 FAU131081:FAU131087 FKQ131081:FKQ131087 FUM131081:FUM131087 GEI131081:GEI131087 GOE131081:GOE131087 GYA131081:GYA131087 HHW131081:HHW131087 HRS131081:HRS131087 IBO131081:IBO131087 ILK131081:ILK131087 IVG131081:IVG131087 JFC131081:JFC131087 JOY131081:JOY131087 JYU131081:JYU131087 KIQ131081:KIQ131087 KSM131081:KSM131087 LCI131081:LCI131087 LME131081:LME131087 LWA131081:LWA131087 MFW131081:MFW131087 MPS131081:MPS131087 MZO131081:MZO131087 NJK131081:NJK131087 NTG131081:NTG131087 ODC131081:ODC131087 OMY131081:OMY131087 OWU131081:OWU131087 PGQ131081:PGQ131087 PQM131081:PQM131087 QAI131081:QAI131087 QKE131081:QKE131087 QUA131081:QUA131087 RDW131081:RDW131087 RNS131081:RNS131087 RXO131081:RXO131087 SHK131081:SHK131087 SRG131081:SRG131087 TBC131081:TBC131087 TKY131081:TKY131087 TUU131081:TUU131087 UEQ131081:UEQ131087 UOM131081:UOM131087 UYI131081:UYI131087 VIE131081:VIE131087 VSA131081:VSA131087 WBW131081:WBW131087 WLS131081:WLS131087 WVO131081:WVO131087 G196617:G196623 JC196617:JC196623 SY196617:SY196623 ACU196617:ACU196623 AMQ196617:AMQ196623 AWM196617:AWM196623 BGI196617:BGI196623 BQE196617:BQE196623 CAA196617:CAA196623 CJW196617:CJW196623 CTS196617:CTS196623 DDO196617:DDO196623 DNK196617:DNK196623 DXG196617:DXG196623 EHC196617:EHC196623 EQY196617:EQY196623 FAU196617:FAU196623 FKQ196617:FKQ196623 FUM196617:FUM196623 GEI196617:GEI196623 GOE196617:GOE196623 GYA196617:GYA196623 HHW196617:HHW196623 HRS196617:HRS196623 IBO196617:IBO196623 ILK196617:ILK196623 IVG196617:IVG196623 JFC196617:JFC196623 JOY196617:JOY196623 JYU196617:JYU196623 KIQ196617:KIQ196623 KSM196617:KSM196623 LCI196617:LCI196623 LME196617:LME196623 LWA196617:LWA196623 MFW196617:MFW196623 MPS196617:MPS196623 MZO196617:MZO196623 NJK196617:NJK196623 NTG196617:NTG196623 ODC196617:ODC196623 OMY196617:OMY196623 OWU196617:OWU196623 PGQ196617:PGQ196623 PQM196617:PQM196623 QAI196617:QAI196623 QKE196617:QKE196623 QUA196617:QUA196623 RDW196617:RDW196623 RNS196617:RNS196623 RXO196617:RXO196623 SHK196617:SHK196623 SRG196617:SRG196623 TBC196617:TBC196623 TKY196617:TKY196623 TUU196617:TUU196623 UEQ196617:UEQ196623 UOM196617:UOM196623 UYI196617:UYI196623 VIE196617:VIE196623 VSA196617:VSA196623 WBW196617:WBW196623 WLS196617:WLS196623 WVO196617:WVO196623 G262153:G262159 JC262153:JC262159 SY262153:SY262159 ACU262153:ACU262159 AMQ262153:AMQ262159 AWM262153:AWM262159 BGI262153:BGI262159 BQE262153:BQE262159 CAA262153:CAA262159 CJW262153:CJW262159 CTS262153:CTS262159 DDO262153:DDO262159 DNK262153:DNK262159 DXG262153:DXG262159 EHC262153:EHC262159 EQY262153:EQY262159 FAU262153:FAU262159 FKQ262153:FKQ262159 FUM262153:FUM262159 GEI262153:GEI262159 GOE262153:GOE262159 GYA262153:GYA262159 HHW262153:HHW262159 HRS262153:HRS262159 IBO262153:IBO262159 ILK262153:ILK262159 IVG262153:IVG262159 JFC262153:JFC262159 JOY262153:JOY262159 JYU262153:JYU262159 KIQ262153:KIQ262159 KSM262153:KSM262159 LCI262153:LCI262159 LME262153:LME262159 LWA262153:LWA262159 MFW262153:MFW262159 MPS262153:MPS262159 MZO262153:MZO262159 NJK262153:NJK262159 NTG262153:NTG262159 ODC262153:ODC262159 OMY262153:OMY262159 OWU262153:OWU262159 PGQ262153:PGQ262159 PQM262153:PQM262159 QAI262153:QAI262159 QKE262153:QKE262159 QUA262153:QUA262159 RDW262153:RDW262159 RNS262153:RNS262159 RXO262153:RXO262159 SHK262153:SHK262159 SRG262153:SRG262159 TBC262153:TBC262159 TKY262153:TKY262159 TUU262153:TUU262159 UEQ262153:UEQ262159 UOM262153:UOM262159 UYI262153:UYI262159 VIE262153:VIE262159 VSA262153:VSA262159 WBW262153:WBW262159 WLS262153:WLS262159 WVO262153:WVO262159 G327689:G327695 JC327689:JC327695 SY327689:SY327695 ACU327689:ACU327695 AMQ327689:AMQ327695 AWM327689:AWM327695 BGI327689:BGI327695 BQE327689:BQE327695 CAA327689:CAA327695 CJW327689:CJW327695 CTS327689:CTS327695 DDO327689:DDO327695 DNK327689:DNK327695 DXG327689:DXG327695 EHC327689:EHC327695 EQY327689:EQY327695 FAU327689:FAU327695 FKQ327689:FKQ327695 FUM327689:FUM327695 GEI327689:GEI327695 GOE327689:GOE327695 GYA327689:GYA327695 HHW327689:HHW327695 HRS327689:HRS327695 IBO327689:IBO327695 ILK327689:ILK327695 IVG327689:IVG327695 JFC327689:JFC327695 JOY327689:JOY327695 JYU327689:JYU327695 KIQ327689:KIQ327695 KSM327689:KSM327695 LCI327689:LCI327695 LME327689:LME327695 LWA327689:LWA327695 MFW327689:MFW327695 MPS327689:MPS327695 MZO327689:MZO327695 NJK327689:NJK327695 NTG327689:NTG327695 ODC327689:ODC327695 OMY327689:OMY327695 OWU327689:OWU327695 PGQ327689:PGQ327695 PQM327689:PQM327695 QAI327689:QAI327695 QKE327689:QKE327695 QUA327689:QUA327695 RDW327689:RDW327695 RNS327689:RNS327695 RXO327689:RXO327695 SHK327689:SHK327695 SRG327689:SRG327695 TBC327689:TBC327695 TKY327689:TKY327695 TUU327689:TUU327695 UEQ327689:UEQ327695 UOM327689:UOM327695 UYI327689:UYI327695 VIE327689:VIE327695 VSA327689:VSA327695 WBW327689:WBW327695 WLS327689:WLS327695 WVO327689:WVO327695 G393225:G393231 JC393225:JC393231 SY393225:SY393231 ACU393225:ACU393231 AMQ393225:AMQ393231 AWM393225:AWM393231 BGI393225:BGI393231 BQE393225:BQE393231 CAA393225:CAA393231 CJW393225:CJW393231 CTS393225:CTS393231 DDO393225:DDO393231 DNK393225:DNK393231 DXG393225:DXG393231 EHC393225:EHC393231 EQY393225:EQY393231 FAU393225:FAU393231 FKQ393225:FKQ393231 FUM393225:FUM393231 GEI393225:GEI393231 GOE393225:GOE393231 GYA393225:GYA393231 HHW393225:HHW393231 HRS393225:HRS393231 IBO393225:IBO393231 ILK393225:ILK393231 IVG393225:IVG393231 JFC393225:JFC393231 JOY393225:JOY393231 JYU393225:JYU393231 KIQ393225:KIQ393231 KSM393225:KSM393231 LCI393225:LCI393231 LME393225:LME393231 LWA393225:LWA393231 MFW393225:MFW393231 MPS393225:MPS393231 MZO393225:MZO393231 NJK393225:NJK393231 NTG393225:NTG393231 ODC393225:ODC393231 OMY393225:OMY393231 OWU393225:OWU393231 PGQ393225:PGQ393231 PQM393225:PQM393231 QAI393225:QAI393231 QKE393225:QKE393231 QUA393225:QUA393231 RDW393225:RDW393231 RNS393225:RNS393231 RXO393225:RXO393231 SHK393225:SHK393231 SRG393225:SRG393231 TBC393225:TBC393231 TKY393225:TKY393231 TUU393225:TUU393231 UEQ393225:UEQ393231 UOM393225:UOM393231 UYI393225:UYI393231 VIE393225:VIE393231 VSA393225:VSA393231 WBW393225:WBW393231 WLS393225:WLS393231 WVO393225:WVO393231 G458761:G458767 JC458761:JC458767 SY458761:SY458767 ACU458761:ACU458767 AMQ458761:AMQ458767 AWM458761:AWM458767 BGI458761:BGI458767 BQE458761:BQE458767 CAA458761:CAA458767 CJW458761:CJW458767 CTS458761:CTS458767 DDO458761:DDO458767 DNK458761:DNK458767 DXG458761:DXG458767 EHC458761:EHC458767 EQY458761:EQY458767 FAU458761:FAU458767 FKQ458761:FKQ458767 FUM458761:FUM458767 GEI458761:GEI458767 GOE458761:GOE458767 GYA458761:GYA458767 HHW458761:HHW458767 HRS458761:HRS458767 IBO458761:IBO458767 ILK458761:ILK458767 IVG458761:IVG458767 JFC458761:JFC458767 JOY458761:JOY458767 JYU458761:JYU458767 KIQ458761:KIQ458767 KSM458761:KSM458767 LCI458761:LCI458767 LME458761:LME458767 LWA458761:LWA458767 MFW458761:MFW458767 MPS458761:MPS458767 MZO458761:MZO458767 NJK458761:NJK458767 NTG458761:NTG458767 ODC458761:ODC458767 OMY458761:OMY458767 OWU458761:OWU458767 PGQ458761:PGQ458767 PQM458761:PQM458767 QAI458761:QAI458767 QKE458761:QKE458767 QUA458761:QUA458767 RDW458761:RDW458767 RNS458761:RNS458767 RXO458761:RXO458767 SHK458761:SHK458767 SRG458761:SRG458767 TBC458761:TBC458767 TKY458761:TKY458767 TUU458761:TUU458767 UEQ458761:UEQ458767 UOM458761:UOM458767 UYI458761:UYI458767 VIE458761:VIE458767 VSA458761:VSA458767 WBW458761:WBW458767 WLS458761:WLS458767 WVO458761:WVO458767 G524297:G524303 JC524297:JC524303 SY524297:SY524303 ACU524297:ACU524303 AMQ524297:AMQ524303 AWM524297:AWM524303 BGI524297:BGI524303 BQE524297:BQE524303 CAA524297:CAA524303 CJW524297:CJW524303 CTS524297:CTS524303 DDO524297:DDO524303 DNK524297:DNK524303 DXG524297:DXG524303 EHC524297:EHC524303 EQY524297:EQY524303 FAU524297:FAU524303 FKQ524297:FKQ524303 FUM524297:FUM524303 GEI524297:GEI524303 GOE524297:GOE524303 GYA524297:GYA524303 HHW524297:HHW524303 HRS524297:HRS524303 IBO524297:IBO524303 ILK524297:ILK524303 IVG524297:IVG524303 JFC524297:JFC524303 JOY524297:JOY524303 JYU524297:JYU524303 KIQ524297:KIQ524303 KSM524297:KSM524303 LCI524297:LCI524303 LME524297:LME524303 LWA524297:LWA524303 MFW524297:MFW524303 MPS524297:MPS524303 MZO524297:MZO524303 NJK524297:NJK524303 NTG524297:NTG524303 ODC524297:ODC524303 OMY524297:OMY524303 OWU524297:OWU524303 PGQ524297:PGQ524303 PQM524297:PQM524303 QAI524297:QAI524303 QKE524297:QKE524303 QUA524297:QUA524303 RDW524297:RDW524303 RNS524297:RNS524303 RXO524297:RXO524303 SHK524297:SHK524303 SRG524297:SRG524303 TBC524297:TBC524303 TKY524297:TKY524303 TUU524297:TUU524303 UEQ524297:UEQ524303 UOM524297:UOM524303 UYI524297:UYI524303 VIE524297:VIE524303 VSA524297:VSA524303 WBW524297:WBW524303 WLS524297:WLS524303 WVO524297:WVO524303 G589833:G589839 JC589833:JC589839 SY589833:SY589839 ACU589833:ACU589839 AMQ589833:AMQ589839 AWM589833:AWM589839 BGI589833:BGI589839 BQE589833:BQE589839 CAA589833:CAA589839 CJW589833:CJW589839 CTS589833:CTS589839 DDO589833:DDO589839 DNK589833:DNK589839 DXG589833:DXG589839 EHC589833:EHC589839 EQY589833:EQY589839 FAU589833:FAU589839 FKQ589833:FKQ589839 FUM589833:FUM589839 GEI589833:GEI589839 GOE589833:GOE589839 GYA589833:GYA589839 HHW589833:HHW589839 HRS589833:HRS589839 IBO589833:IBO589839 ILK589833:ILK589839 IVG589833:IVG589839 JFC589833:JFC589839 JOY589833:JOY589839 JYU589833:JYU589839 KIQ589833:KIQ589839 KSM589833:KSM589839 LCI589833:LCI589839 LME589833:LME589839 LWA589833:LWA589839 MFW589833:MFW589839 MPS589833:MPS589839 MZO589833:MZO589839 NJK589833:NJK589839 NTG589833:NTG589839 ODC589833:ODC589839 OMY589833:OMY589839 OWU589833:OWU589839 PGQ589833:PGQ589839 PQM589833:PQM589839 QAI589833:QAI589839 QKE589833:QKE589839 QUA589833:QUA589839 RDW589833:RDW589839 RNS589833:RNS589839 RXO589833:RXO589839 SHK589833:SHK589839 SRG589833:SRG589839 TBC589833:TBC589839 TKY589833:TKY589839 TUU589833:TUU589839 UEQ589833:UEQ589839 UOM589833:UOM589839 UYI589833:UYI589839 VIE589833:VIE589839 VSA589833:VSA589839 WBW589833:WBW589839 WLS589833:WLS589839 WVO589833:WVO589839 G655369:G655375 JC655369:JC655375 SY655369:SY655375 ACU655369:ACU655375 AMQ655369:AMQ655375 AWM655369:AWM655375 BGI655369:BGI655375 BQE655369:BQE655375 CAA655369:CAA655375 CJW655369:CJW655375 CTS655369:CTS655375 DDO655369:DDO655375 DNK655369:DNK655375 DXG655369:DXG655375 EHC655369:EHC655375 EQY655369:EQY655375 FAU655369:FAU655375 FKQ655369:FKQ655375 FUM655369:FUM655375 GEI655369:GEI655375 GOE655369:GOE655375 GYA655369:GYA655375 HHW655369:HHW655375 HRS655369:HRS655375 IBO655369:IBO655375 ILK655369:ILK655375 IVG655369:IVG655375 JFC655369:JFC655375 JOY655369:JOY655375 JYU655369:JYU655375 KIQ655369:KIQ655375 KSM655369:KSM655375 LCI655369:LCI655375 LME655369:LME655375 LWA655369:LWA655375 MFW655369:MFW655375 MPS655369:MPS655375 MZO655369:MZO655375 NJK655369:NJK655375 NTG655369:NTG655375 ODC655369:ODC655375 OMY655369:OMY655375 OWU655369:OWU655375 PGQ655369:PGQ655375 PQM655369:PQM655375 QAI655369:QAI655375 QKE655369:QKE655375 QUA655369:QUA655375 RDW655369:RDW655375 RNS655369:RNS655375 RXO655369:RXO655375 SHK655369:SHK655375 SRG655369:SRG655375 TBC655369:TBC655375 TKY655369:TKY655375 TUU655369:TUU655375 UEQ655369:UEQ655375 UOM655369:UOM655375 UYI655369:UYI655375 VIE655369:VIE655375 VSA655369:VSA655375 WBW655369:WBW655375 WLS655369:WLS655375 WVO655369:WVO655375 G720905:G720911 JC720905:JC720911 SY720905:SY720911 ACU720905:ACU720911 AMQ720905:AMQ720911 AWM720905:AWM720911 BGI720905:BGI720911 BQE720905:BQE720911 CAA720905:CAA720911 CJW720905:CJW720911 CTS720905:CTS720911 DDO720905:DDO720911 DNK720905:DNK720911 DXG720905:DXG720911 EHC720905:EHC720911 EQY720905:EQY720911 FAU720905:FAU720911 FKQ720905:FKQ720911 FUM720905:FUM720911 GEI720905:GEI720911 GOE720905:GOE720911 GYA720905:GYA720911 HHW720905:HHW720911 HRS720905:HRS720911 IBO720905:IBO720911 ILK720905:ILK720911 IVG720905:IVG720911 JFC720905:JFC720911 JOY720905:JOY720911 JYU720905:JYU720911 KIQ720905:KIQ720911 KSM720905:KSM720911 LCI720905:LCI720911 LME720905:LME720911 LWA720905:LWA720911 MFW720905:MFW720911 MPS720905:MPS720911 MZO720905:MZO720911 NJK720905:NJK720911 NTG720905:NTG720911 ODC720905:ODC720911 OMY720905:OMY720911 OWU720905:OWU720911 PGQ720905:PGQ720911 PQM720905:PQM720911 QAI720905:QAI720911 QKE720905:QKE720911 QUA720905:QUA720911 RDW720905:RDW720911 RNS720905:RNS720911 RXO720905:RXO720911 SHK720905:SHK720911 SRG720905:SRG720911 TBC720905:TBC720911 TKY720905:TKY720911 TUU720905:TUU720911 UEQ720905:UEQ720911 UOM720905:UOM720911 UYI720905:UYI720911 VIE720905:VIE720911 VSA720905:VSA720911 WBW720905:WBW720911 WLS720905:WLS720911 WVO720905:WVO720911 G786441:G786447 JC786441:JC786447 SY786441:SY786447 ACU786441:ACU786447 AMQ786441:AMQ786447 AWM786441:AWM786447 BGI786441:BGI786447 BQE786441:BQE786447 CAA786441:CAA786447 CJW786441:CJW786447 CTS786441:CTS786447 DDO786441:DDO786447 DNK786441:DNK786447 DXG786441:DXG786447 EHC786441:EHC786447 EQY786441:EQY786447 FAU786441:FAU786447 FKQ786441:FKQ786447 FUM786441:FUM786447 GEI786441:GEI786447 GOE786441:GOE786447 GYA786441:GYA786447 HHW786441:HHW786447 HRS786441:HRS786447 IBO786441:IBO786447 ILK786441:ILK786447 IVG786441:IVG786447 JFC786441:JFC786447 JOY786441:JOY786447 JYU786441:JYU786447 KIQ786441:KIQ786447 KSM786441:KSM786447 LCI786441:LCI786447 LME786441:LME786447 LWA786441:LWA786447 MFW786441:MFW786447 MPS786441:MPS786447 MZO786441:MZO786447 NJK786441:NJK786447 NTG786441:NTG786447 ODC786441:ODC786447 OMY786441:OMY786447 OWU786441:OWU786447 PGQ786441:PGQ786447 PQM786441:PQM786447 QAI786441:QAI786447 QKE786441:QKE786447 QUA786441:QUA786447 RDW786441:RDW786447 RNS786441:RNS786447 RXO786441:RXO786447 SHK786441:SHK786447 SRG786441:SRG786447 TBC786441:TBC786447 TKY786441:TKY786447 TUU786441:TUU786447 UEQ786441:UEQ786447 UOM786441:UOM786447 UYI786441:UYI786447 VIE786441:VIE786447 VSA786441:VSA786447 WBW786441:WBW786447 WLS786441:WLS786447 WVO786441:WVO786447 G851977:G851983 JC851977:JC851983 SY851977:SY851983 ACU851977:ACU851983 AMQ851977:AMQ851983 AWM851977:AWM851983 BGI851977:BGI851983 BQE851977:BQE851983 CAA851977:CAA851983 CJW851977:CJW851983 CTS851977:CTS851983 DDO851977:DDO851983 DNK851977:DNK851983 DXG851977:DXG851983 EHC851977:EHC851983 EQY851977:EQY851983 FAU851977:FAU851983 FKQ851977:FKQ851983 FUM851977:FUM851983 GEI851977:GEI851983 GOE851977:GOE851983 GYA851977:GYA851983 HHW851977:HHW851983 HRS851977:HRS851983 IBO851977:IBO851983 ILK851977:ILK851983 IVG851977:IVG851983 JFC851977:JFC851983 JOY851977:JOY851983 JYU851977:JYU851983 KIQ851977:KIQ851983 KSM851977:KSM851983 LCI851977:LCI851983 LME851977:LME851983 LWA851977:LWA851983 MFW851977:MFW851983 MPS851977:MPS851983 MZO851977:MZO851983 NJK851977:NJK851983 NTG851977:NTG851983 ODC851977:ODC851983 OMY851977:OMY851983 OWU851977:OWU851983 PGQ851977:PGQ851983 PQM851977:PQM851983 QAI851977:QAI851983 QKE851977:QKE851983 QUA851977:QUA851983 RDW851977:RDW851983 RNS851977:RNS851983 RXO851977:RXO851983 SHK851977:SHK851983 SRG851977:SRG851983 TBC851977:TBC851983 TKY851977:TKY851983 TUU851977:TUU851983 UEQ851977:UEQ851983 UOM851977:UOM851983 UYI851977:UYI851983 VIE851977:VIE851983 VSA851977:VSA851983 WBW851977:WBW851983 WLS851977:WLS851983 WVO851977:WVO851983 G917513:G917519 JC917513:JC917519 SY917513:SY917519 ACU917513:ACU917519 AMQ917513:AMQ917519 AWM917513:AWM917519 BGI917513:BGI917519 BQE917513:BQE917519 CAA917513:CAA917519 CJW917513:CJW917519 CTS917513:CTS917519 DDO917513:DDO917519 DNK917513:DNK917519 DXG917513:DXG917519 EHC917513:EHC917519 EQY917513:EQY917519 FAU917513:FAU917519 FKQ917513:FKQ917519 FUM917513:FUM917519 GEI917513:GEI917519 GOE917513:GOE917519 GYA917513:GYA917519 HHW917513:HHW917519 HRS917513:HRS917519 IBO917513:IBO917519 ILK917513:ILK917519 IVG917513:IVG917519 JFC917513:JFC917519 JOY917513:JOY917519 JYU917513:JYU917519 KIQ917513:KIQ917519 KSM917513:KSM917519 LCI917513:LCI917519 LME917513:LME917519 LWA917513:LWA917519 MFW917513:MFW917519 MPS917513:MPS917519 MZO917513:MZO917519 NJK917513:NJK917519 NTG917513:NTG917519 ODC917513:ODC917519 OMY917513:OMY917519 OWU917513:OWU917519 PGQ917513:PGQ917519 PQM917513:PQM917519 QAI917513:QAI917519 QKE917513:QKE917519 QUA917513:QUA917519 RDW917513:RDW917519 RNS917513:RNS917519 RXO917513:RXO917519 SHK917513:SHK917519 SRG917513:SRG917519 TBC917513:TBC917519 TKY917513:TKY917519 TUU917513:TUU917519 UEQ917513:UEQ917519 UOM917513:UOM917519 UYI917513:UYI917519 VIE917513:VIE917519 VSA917513:VSA917519 WBW917513:WBW917519 WLS917513:WLS917519 WVO917513:WVO917519 G983049:G983055 JC983049:JC983055 SY983049:SY983055 ACU983049:ACU983055 AMQ983049:AMQ983055 AWM983049:AWM983055 BGI983049:BGI983055 BQE983049:BQE983055 CAA983049:CAA983055 CJW983049:CJW983055 CTS983049:CTS983055 DDO983049:DDO983055 DNK983049:DNK983055 DXG983049:DXG983055 EHC983049:EHC983055 EQY983049:EQY983055 FAU983049:FAU983055 FKQ983049:FKQ983055 FUM983049:FUM983055 GEI983049:GEI983055 GOE983049:GOE983055 GYA983049:GYA983055 HHW983049:HHW983055 HRS983049:HRS983055 IBO983049:IBO983055 ILK983049:ILK983055 IVG983049:IVG983055 JFC983049:JFC983055 JOY983049:JOY983055 JYU983049:JYU983055 KIQ983049:KIQ983055 KSM983049:KSM983055 LCI983049:LCI983055 LME983049:LME983055 LWA983049:LWA983055 MFW983049:MFW983055 MPS983049:MPS983055 MZO983049:MZO983055 NJK983049:NJK983055 NTG983049:NTG983055 ODC983049:ODC983055 OMY983049:OMY983055 OWU983049:OWU983055 PGQ983049:PGQ983055 PQM983049:PQM983055 QAI983049:QAI983055 QKE983049:QKE983055 QUA983049:QUA983055 RDW983049:RDW983055 RNS983049:RNS983055 RXO983049:RXO983055 SHK983049:SHK983055 SRG983049:SRG983055 TBC983049:TBC983055 TKY983049:TKY983055 TUU983049:TUU983055 UEQ983049:UEQ983055 UOM983049:UOM983055 UYI983049:UYI983055 VIE983049:VIE983055 VSA983049:VSA983055 WBW983049:WBW983055 WLS983049:WLS983055 G9:G15 R10:R12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pageSetUpPr fitToPage="1"/>
  </sheetPr>
  <dimension ref="B1:X93"/>
  <sheetViews>
    <sheetView view="pageBreakPreview" zoomScaleNormal="100" zoomScaleSheetLayoutView="100" workbookViewId="0">
      <selection activeCell="B4" sqref="B4"/>
    </sheetView>
  </sheetViews>
  <sheetFormatPr defaultRowHeight="13.5" x14ac:dyDescent="0.15"/>
  <cols>
    <col min="1" max="1" width="1.625" style="267" customWidth="1"/>
    <col min="2" max="2" width="9.625" style="267" customWidth="1"/>
    <col min="3" max="3" width="8.625" style="267" customWidth="1"/>
    <col min="4" max="4" width="5.625" style="267" customWidth="1"/>
    <col min="5" max="6" width="15.625" style="267" customWidth="1"/>
    <col min="7" max="7" width="5.625" style="267" customWidth="1"/>
    <col min="8" max="8" width="16.625" style="267" customWidth="1"/>
    <col min="9" max="9" width="5.625" style="267" customWidth="1"/>
    <col min="10" max="10" width="15.625" style="267" customWidth="1"/>
    <col min="11" max="11" width="5.625" style="267" customWidth="1"/>
    <col min="12" max="12" width="3.125" style="267" customWidth="1"/>
    <col min="13" max="18" width="4.625" style="267" customWidth="1"/>
    <col min="19" max="19" width="1.625" style="267" customWidth="1"/>
    <col min="20" max="21" width="9" style="267"/>
    <col min="22" max="22" width="18.5" style="267" bestFit="1" customWidth="1"/>
    <col min="23" max="23" width="29.875" style="267" bestFit="1" customWidth="1"/>
    <col min="24" max="24" width="30.375" style="267" bestFit="1" customWidth="1"/>
    <col min="25" max="16384" width="9" style="267"/>
  </cols>
  <sheetData>
    <row r="1" spans="2:24" x14ac:dyDescent="0.15">
      <c r="B1" s="267" t="s">
        <v>713</v>
      </c>
      <c r="K1" s="297" t="s">
        <v>712</v>
      </c>
      <c r="L1" s="1134"/>
      <c r="M1" s="1134"/>
      <c r="N1" s="270" t="s">
        <v>711</v>
      </c>
      <c r="O1" s="283"/>
      <c r="P1" s="270" t="s">
        <v>710</v>
      </c>
      <c r="Q1" s="283"/>
      <c r="R1" s="270" t="s">
        <v>709</v>
      </c>
    </row>
    <row r="2" spans="2:24" ht="18.75" x14ac:dyDescent="0.15">
      <c r="B2" s="1135" t="s">
        <v>708</v>
      </c>
      <c r="C2" s="1135"/>
      <c r="D2" s="1135"/>
      <c r="E2" s="1135"/>
      <c r="F2" s="1135"/>
      <c r="G2" s="1135"/>
      <c r="H2" s="1135"/>
      <c r="I2" s="1135"/>
      <c r="J2" s="1135"/>
      <c r="K2" s="1135"/>
      <c r="L2" s="1135"/>
      <c r="M2" s="1135"/>
      <c r="N2" s="1135"/>
      <c r="O2" s="1135"/>
      <c r="P2" s="1135"/>
      <c r="Q2" s="1135"/>
      <c r="R2" s="1135"/>
    </row>
    <row r="3" spans="2:24" ht="7.5" customHeight="1" x14ac:dyDescent="0.15">
      <c r="B3" s="300"/>
      <c r="C3" s="300"/>
      <c r="D3" s="300"/>
      <c r="E3" s="300"/>
      <c r="F3" s="300"/>
      <c r="G3" s="300"/>
      <c r="H3" s="300"/>
      <c r="I3" s="300"/>
      <c r="J3" s="300"/>
      <c r="K3" s="300"/>
      <c r="L3" s="300"/>
      <c r="M3" s="300"/>
      <c r="N3" s="300"/>
      <c r="O3" s="300"/>
      <c r="P3" s="300"/>
      <c r="Q3" s="300"/>
      <c r="R3" s="300"/>
    </row>
    <row r="4" spans="2:24" ht="24.95" customHeight="1" x14ac:dyDescent="0.15">
      <c r="I4" s="297" t="s">
        <v>707</v>
      </c>
      <c r="J4" s="1136"/>
      <c r="K4" s="1136"/>
      <c r="L4" s="1136"/>
      <c r="M4" s="1136"/>
      <c r="N4" s="1136"/>
      <c r="O4" s="1136"/>
      <c r="P4" s="1136"/>
      <c r="Q4" s="1136"/>
      <c r="R4" s="1136"/>
    </row>
    <row r="5" spans="2:24" ht="24.95" customHeight="1" x14ac:dyDescent="0.15">
      <c r="I5" s="297" t="s">
        <v>706</v>
      </c>
      <c r="J5" s="1137"/>
      <c r="K5" s="1137"/>
      <c r="L5" s="1137"/>
      <c r="M5" s="1137"/>
      <c r="N5" s="1137"/>
      <c r="O5" s="1137"/>
      <c r="P5" s="1137"/>
      <c r="Q5" s="1137"/>
      <c r="R5" s="1137"/>
    </row>
    <row r="6" spans="2:24" ht="24.95" customHeight="1" x14ac:dyDescent="0.15">
      <c r="I6" s="297" t="s">
        <v>705</v>
      </c>
      <c r="J6" s="1137"/>
      <c r="K6" s="1137"/>
      <c r="L6" s="1137"/>
      <c r="M6" s="1137"/>
      <c r="N6" s="1137"/>
      <c r="O6" s="1137"/>
      <c r="P6" s="1137"/>
      <c r="Q6" s="1137"/>
      <c r="R6" s="1137"/>
    </row>
    <row r="7" spans="2:24" ht="9" customHeight="1" x14ac:dyDescent="0.15">
      <c r="I7" s="297"/>
      <c r="J7" s="299"/>
      <c r="K7" s="299"/>
      <c r="L7" s="299"/>
      <c r="M7" s="299"/>
      <c r="N7" s="299"/>
      <c r="O7" s="299"/>
      <c r="P7" s="299"/>
      <c r="Q7" s="299"/>
      <c r="R7" s="299"/>
    </row>
    <row r="8" spans="2:24" x14ac:dyDescent="0.15">
      <c r="B8" s="1138" t="s">
        <v>704</v>
      </c>
      <c r="C8" s="1138"/>
      <c r="D8" s="1138"/>
      <c r="E8" s="298"/>
      <c r="F8" s="1139"/>
      <c r="G8" s="1139"/>
      <c r="H8" s="1139"/>
      <c r="I8" s="1139"/>
    </row>
    <row r="9" spans="2:24" hidden="1" x14ac:dyDescent="0.15">
      <c r="E9" s="298"/>
      <c r="F9" s="1140" t="str">
        <f>IF(F8=有資格者等の割合!W19,有資格者等の割合!X18,有資格者等の割合!X17)</f>
        <v>介護職員</v>
      </c>
      <c r="G9" s="1140"/>
      <c r="H9" s="1140"/>
      <c r="I9" s="1140"/>
    </row>
    <row r="10" spans="2:24" ht="9" customHeight="1" x14ac:dyDescent="0.15"/>
    <row r="11" spans="2:24" x14ac:dyDescent="0.15">
      <c r="B11" s="295" t="s">
        <v>703</v>
      </c>
      <c r="F11" s="1141"/>
      <c r="G11" s="1141"/>
      <c r="H11" s="1141"/>
      <c r="I11" s="1141"/>
      <c r="J11" s="297" t="s">
        <v>702</v>
      </c>
      <c r="K11" s="296"/>
    </row>
    <row r="12" spans="2:24" ht="9" customHeight="1" x14ac:dyDescent="0.15"/>
    <row r="13" spans="2:24" x14ac:dyDescent="0.15">
      <c r="B13" s="295" t="s">
        <v>701</v>
      </c>
    </row>
    <row r="14" spans="2:24" x14ac:dyDescent="0.15">
      <c r="B14" s="283" t="s">
        <v>311</v>
      </c>
      <c r="C14" s="1142" t="s">
        <v>700</v>
      </c>
      <c r="D14" s="1142"/>
      <c r="E14" s="1142"/>
      <c r="F14" s="1142"/>
      <c r="G14" s="1142"/>
      <c r="H14" s="1142"/>
      <c r="I14" s="1142"/>
      <c r="J14" s="1142"/>
      <c r="K14" s="1142"/>
      <c r="M14" s="1143" t="s">
        <v>680</v>
      </c>
      <c r="N14" s="1144"/>
      <c r="O14" s="1144"/>
      <c r="P14" s="1144"/>
      <c r="Q14" s="1144"/>
      <c r="R14" s="1145"/>
    </row>
    <row r="15" spans="2:24" ht="80.099999999999994" customHeight="1" x14ac:dyDescent="0.15">
      <c r="B15" s="282"/>
      <c r="C15" s="1146" t="s">
        <v>679</v>
      </c>
      <c r="D15" s="1146"/>
      <c r="E15" s="282"/>
      <c r="F15" s="1147" t="s">
        <v>678</v>
      </c>
      <c r="G15" s="1147"/>
      <c r="H15" s="1147" t="s">
        <v>677</v>
      </c>
      <c r="I15" s="1147"/>
      <c r="J15" s="1146" t="s">
        <v>676</v>
      </c>
      <c r="K15" s="1146"/>
      <c r="M15" s="1148">
        <f>F8</f>
        <v>0</v>
      </c>
      <c r="N15" s="1149"/>
      <c r="O15" s="1150"/>
      <c r="P15" s="1148" t="str">
        <f>F9</f>
        <v>介護職員</v>
      </c>
      <c r="Q15" s="1149"/>
      <c r="R15" s="1150"/>
    </row>
    <row r="16" spans="2:24" ht="26.1" customHeight="1" x14ac:dyDescent="0.15">
      <c r="B16" s="279" t="s">
        <v>699</v>
      </c>
      <c r="C16" s="1151"/>
      <c r="D16" s="1152" t="s">
        <v>670</v>
      </c>
      <c r="E16" s="294">
        <f>$F$8</f>
        <v>0</v>
      </c>
      <c r="F16" s="276"/>
      <c r="G16" s="280" t="s">
        <v>671</v>
      </c>
      <c r="H16" s="276"/>
      <c r="I16" s="280" t="s">
        <v>670</v>
      </c>
      <c r="J16" s="276"/>
      <c r="K16" s="280" t="s">
        <v>670</v>
      </c>
      <c r="M16" s="1154" t="str">
        <f>IF(C16="","",F16+ROUNDDOWN((H16+J16)/C16,1))</f>
        <v/>
      </c>
      <c r="N16" s="1155"/>
      <c r="O16" s="1156"/>
      <c r="P16" s="1154" t="str">
        <f>IF(C16="","",F17+ROUNDDOWN((H17+J17)/C16,1))</f>
        <v/>
      </c>
      <c r="Q16" s="1155"/>
      <c r="R16" s="1156"/>
      <c r="V16" s="292"/>
      <c r="W16" s="293" t="s">
        <v>698</v>
      </c>
      <c r="X16" s="293" t="s">
        <v>697</v>
      </c>
    </row>
    <row r="17" spans="2:24" ht="26.1" customHeight="1" x14ac:dyDescent="0.15">
      <c r="B17" s="289" t="s">
        <v>674</v>
      </c>
      <c r="C17" s="1151"/>
      <c r="D17" s="1153"/>
      <c r="E17" s="288" t="str">
        <f>$F$9</f>
        <v>介護職員</v>
      </c>
      <c r="F17" s="272"/>
      <c r="G17" s="271" t="s">
        <v>671</v>
      </c>
      <c r="H17" s="272"/>
      <c r="I17" s="271" t="s">
        <v>670</v>
      </c>
      <c r="J17" s="272"/>
      <c r="K17" s="271" t="s">
        <v>670</v>
      </c>
      <c r="M17" s="1157"/>
      <c r="N17" s="1158"/>
      <c r="O17" s="1159"/>
      <c r="P17" s="1157"/>
      <c r="Q17" s="1158"/>
      <c r="R17" s="1159"/>
      <c r="V17" s="1160" t="s">
        <v>696</v>
      </c>
      <c r="W17" s="292" t="s">
        <v>695</v>
      </c>
      <c r="X17" s="292" t="s">
        <v>694</v>
      </c>
    </row>
    <row r="18" spans="2:24" ht="26.1" customHeight="1" x14ac:dyDescent="0.15">
      <c r="B18" s="291"/>
      <c r="C18" s="1151"/>
      <c r="D18" s="1152" t="s">
        <v>670</v>
      </c>
      <c r="E18" s="290">
        <f>$F$8</f>
        <v>0</v>
      </c>
      <c r="F18" s="277"/>
      <c r="G18" s="275" t="s">
        <v>671</v>
      </c>
      <c r="H18" s="276"/>
      <c r="I18" s="275" t="s">
        <v>670</v>
      </c>
      <c r="J18" s="276"/>
      <c r="K18" s="275" t="s">
        <v>670</v>
      </c>
      <c r="M18" s="1154" t="str">
        <f>IF(C18="","",F18+ROUNDDOWN((H18+J18)/C18,1))</f>
        <v/>
      </c>
      <c r="N18" s="1155"/>
      <c r="O18" s="1156"/>
      <c r="P18" s="1154" t="str">
        <f>IF(C18="","",F19+ROUNDDOWN((H19+J19)/C18,1))</f>
        <v/>
      </c>
      <c r="Q18" s="1155"/>
      <c r="R18" s="1156"/>
      <c r="V18" s="1161"/>
      <c r="W18" s="292" t="s">
        <v>693</v>
      </c>
      <c r="X18" s="292" t="s">
        <v>692</v>
      </c>
    </row>
    <row r="19" spans="2:24" ht="26.1" customHeight="1" x14ac:dyDescent="0.15">
      <c r="B19" s="289" t="s">
        <v>673</v>
      </c>
      <c r="C19" s="1151"/>
      <c r="D19" s="1153"/>
      <c r="E19" s="288" t="str">
        <f>$F$9</f>
        <v>介護職員</v>
      </c>
      <c r="F19" s="272"/>
      <c r="G19" s="271" t="s">
        <v>671</v>
      </c>
      <c r="H19" s="272"/>
      <c r="I19" s="271" t="s">
        <v>670</v>
      </c>
      <c r="J19" s="272"/>
      <c r="K19" s="271" t="s">
        <v>670</v>
      </c>
      <c r="M19" s="1157"/>
      <c r="N19" s="1158"/>
      <c r="O19" s="1159"/>
      <c r="P19" s="1157"/>
      <c r="Q19" s="1158"/>
      <c r="R19" s="1159"/>
      <c r="V19" s="1161"/>
      <c r="W19" s="292" t="s">
        <v>691</v>
      </c>
      <c r="X19" s="292" t="s">
        <v>690</v>
      </c>
    </row>
    <row r="20" spans="2:24" ht="26.1" customHeight="1" x14ac:dyDescent="0.15">
      <c r="B20" s="291"/>
      <c r="C20" s="1151"/>
      <c r="D20" s="1152" t="s">
        <v>670</v>
      </c>
      <c r="E20" s="290">
        <f>$F$8</f>
        <v>0</v>
      </c>
      <c r="F20" s="277"/>
      <c r="G20" s="275" t="s">
        <v>671</v>
      </c>
      <c r="H20" s="276"/>
      <c r="I20" s="275" t="s">
        <v>670</v>
      </c>
      <c r="J20" s="276"/>
      <c r="K20" s="275" t="s">
        <v>670</v>
      </c>
      <c r="M20" s="1154" t="str">
        <f>IF(C20="","",F20+ROUNDDOWN((H20+J20)/C20,1))</f>
        <v/>
      </c>
      <c r="N20" s="1155"/>
      <c r="O20" s="1156"/>
      <c r="P20" s="1154" t="str">
        <f>IF(C20="","",F21+ROUNDDOWN((H21+J21)/C20,1))</f>
        <v/>
      </c>
      <c r="Q20" s="1155"/>
      <c r="R20" s="1156"/>
      <c r="V20" s="1161"/>
      <c r="W20" s="292" t="s">
        <v>690</v>
      </c>
      <c r="X20" s="292" t="s">
        <v>690</v>
      </c>
    </row>
    <row r="21" spans="2:24" ht="26.1" customHeight="1" x14ac:dyDescent="0.15">
      <c r="B21" s="289" t="s">
        <v>672</v>
      </c>
      <c r="C21" s="1151"/>
      <c r="D21" s="1153"/>
      <c r="E21" s="288" t="str">
        <f>$F$9</f>
        <v>介護職員</v>
      </c>
      <c r="F21" s="272"/>
      <c r="G21" s="271" t="s">
        <v>671</v>
      </c>
      <c r="H21" s="272"/>
      <c r="I21" s="271" t="s">
        <v>670</v>
      </c>
      <c r="J21" s="272"/>
      <c r="K21" s="271" t="s">
        <v>670</v>
      </c>
      <c r="M21" s="1157"/>
      <c r="N21" s="1158"/>
      <c r="O21" s="1159"/>
      <c r="P21" s="1157"/>
      <c r="Q21" s="1158"/>
      <c r="R21" s="1159"/>
      <c r="V21" s="1161"/>
      <c r="W21" s="292" t="s">
        <v>690</v>
      </c>
      <c r="X21" s="292" t="s">
        <v>690</v>
      </c>
    </row>
    <row r="22" spans="2:24" ht="26.1" customHeight="1" x14ac:dyDescent="0.15">
      <c r="B22" s="291"/>
      <c r="C22" s="1151"/>
      <c r="D22" s="1152" t="s">
        <v>670</v>
      </c>
      <c r="E22" s="290">
        <f>$F$8</f>
        <v>0</v>
      </c>
      <c r="F22" s="277"/>
      <c r="G22" s="275" t="s">
        <v>671</v>
      </c>
      <c r="H22" s="276"/>
      <c r="I22" s="275" t="s">
        <v>670</v>
      </c>
      <c r="J22" s="276"/>
      <c r="K22" s="275" t="s">
        <v>670</v>
      </c>
      <c r="M22" s="1154" t="str">
        <f>IF(C22="","",F22+ROUNDDOWN((H22+J22)/C22,1))</f>
        <v/>
      </c>
      <c r="N22" s="1155"/>
      <c r="O22" s="1156"/>
      <c r="P22" s="1154" t="str">
        <f>IF(C22="","",F23+ROUNDDOWN((H23+J23)/C22,1))</f>
        <v/>
      </c>
      <c r="Q22" s="1155"/>
      <c r="R22" s="1156"/>
      <c r="V22" s="1162"/>
      <c r="W22" s="292" t="s">
        <v>690</v>
      </c>
      <c r="X22" s="292" t="s">
        <v>690</v>
      </c>
    </row>
    <row r="23" spans="2:24" ht="26.1" customHeight="1" x14ac:dyDescent="0.15">
      <c r="B23" s="289" t="s">
        <v>689</v>
      </c>
      <c r="C23" s="1151"/>
      <c r="D23" s="1153"/>
      <c r="E23" s="288" t="str">
        <f>$F$9</f>
        <v>介護職員</v>
      </c>
      <c r="F23" s="272"/>
      <c r="G23" s="271" t="s">
        <v>671</v>
      </c>
      <c r="H23" s="272"/>
      <c r="I23" s="271" t="s">
        <v>670</v>
      </c>
      <c r="J23" s="272"/>
      <c r="K23" s="271" t="s">
        <v>670</v>
      </c>
      <c r="M23" s="1157"/>
      <c r="N23" s="1158"/>
      <c r="O23" s="1159"/>
      <c r="P23" s="1157"/>
      <c r="Q23" s="1158"/>
      <c r="R23" s="1159"/>
    </row>
    <row r="24" spans="2:24" ht="26.1" customHeight="1" x14ac:dyDescent="0.15">
      <c r="B24" s="291"/>
      <c r="C24" s="1151"/>
      <c r="D24" s="1152" t="s">
        <v>670</v>
      </c>
      <c r="E24" s="290">
        <f>$F$8</f>
        <v>0</v>
      </c>
      <c r="F24" s="277"/>
      <c r="G24" s="275" t="s">
        <v>671</v>
      </c>
      <c r="H24" s="276"/>
      <c r="I24" s="275" t="s">
        <v>670</v>
      </c>
      <c r="J24" s="276"/>
      <c r="K24" s="275" t="s">
        <v>670</v>
      </c>
      <c r="M24" s="1154" t="str">
        <f>IF(C24="","",F24+ROUNDDOWN((H24+J24)/C24,1))</f>
        <v/>
      </c>
      <c r="N24" s="1155"/>
      <c r="O24" s="1156"/>
      <c r="P24" s="1154" t="str">
        <f>IF(C24="","",F25+ROUNDDOWN((H25+J25)/C24,1))</f>
        <v/>
      </c>
      <c r="Q24" s="1155"/>
      <c r="R24" s="1156"/>
    </row>
    <row r="25" spans="2:24" ht="26.1" customHeight="1" x14ac:dyDescent="0.15">
      <c r="B25" s="289" t="s">
        <v>688</v>
      </c>
      <c r="C25" s="1151"/>
      <c r="D25" s="1153"/>
      <c r="E25" s="288" t="str">
        <f>$F$9</f>
        <v>介護職員</v>
      </c>
      <c r="F25" s="272"/>
      <c r="G25" s="271" t="s">
        <v>671</v>
      </c>
      <c r="H25" s="272"/>
      <c r="I25" s="271" t="s">
        <v>670</v>
      </c>
      <c r="J25" s="272"/>
      <c r="K25" s="271" t="s">
        <v>670</v>
      </c>
      <c r="M25" s="1157"/>
      <c r="N25" s="1158"/>
      <c r="O25" s="1159"/>
      <c r="P25" s="1157"/>
      <c r="Q25" s="1158"/>
      <c r="R25" s="1159"/>
    </row>
    <row r="26" spans="2:24" ht="26.1" customHeight="1" x14ac:dyDescent="0.15">
      <c r="B26" s="291"/>
      <c r="C26" s="1151"/>
      <c r="D26" s="1152" t="s">
        <v>670</v>
      </c>
      <c r="E26" s="290">
        <f>$F$8</f>
        <v>0</v>
      </c>
      <c r="F26" s="277"/>
      <c r="G26" s="275" t="s">
        <v>671</v>
      </c>
      <c r="H26" s="276"/>
      <c r="I26" s="275" t="s">
        <v>670</v>
      </c>
      <c r="J26" s="276"/>
      <c r="K26" s="275" t="s">
        <v>670</v>
      </c>
      <c r="M26" s="1154" t="str">
        <f>IF(C26="","",F26+ROUNDDOWN((H26+J26)/C26,1))</f>
        <v/>
      </c>
      <c r="N26" s="1155"/>
      <c r="O26" s="1156"/>
      <c r="P26" s="1154" t="str">
        <f>IF(C26="","",F27+ROUNDDOWN((H27+J27)/C26,1))</f>
        <v/>
      </c>
      <c r="Q26" s="1155"/>
      <c r="R26" s="1156"/>
    </row>
    <row r="27" spans="2:24" ht="26.1" customHeight="1" x14ac:dyDescent="0.15">
      <c r="B27" s="289" t="s">
        <v>687</v>
      </c>
      <c r="C27" s="1151"/>
      <c r="D27" s="1153"/>
      <c r="E27" s="288" t="str">
        <f>$F$9</f>
        <v>介護職員</v>
      </c>
      <c r="F27" s="272"/>
      <c r="G27" s="271" t="s">
        <v>671</v>
      </c>
      <c r="H27" s="272"/>
      <c r="I27" s="271" t="s">
        <v>670</v>
      </c>
      <c r="J27" s="272"/>
      <c r="K27" s="271" t="s">
        <v>670</v>
      </c>
      <c r="M27" s="1157"/>
      <c r="N27" s="1158"/>
      <c r="O27" s="1159"/>
      <c r="P27" s="1157"/>
      <c r="Q27" s="1158"/>
      <c r="R27" s="1159"/>
    </row>
    <row r="28" spans="2:24" ht="26.1" customHeight="1" x14ac:dyDescent="0.15">
      <c r="B28" s="291"/>
      <c r="C28" s="1151"/>
      <c r="D28" s="1152" t="s">
        <v>670</v>
      </c>
      <c r="E28" s="290">
        <f>$F$8</f>
        <v>0</v>
      </c>
      <c r="F28" s="277"/>
      <c r="G28" s="275" t="s">
        <v>671</v>
      </c>
      <c r="H28" s="276"/>
      <c r="I28" s="275" t="s">
        <v>670</v>
      </c>
      <c r="J28" s="276"/>
      <c r="K28" s="275" t="s">
        <v>670</v>
      </c>
      <c r="M28" s="1154" t="str">
        <f>IF(C28="","",F28+ROUNDDOWN((H28+J28)/C28,1))</f>
        <v/>
      </c>
      <c r="N28" s="1155"/>
      <c r="O28" s="1156"/>
      <c r="P28" s="1154" t="str">
        <f>IF(C28="","",F29+ROUNDDOWN((H29+J29)/C28,1))</f>
        <v/>
      </c>
      <c r="Q28" s="1155"/>
      <c r="R28" s="1156"/>
    </row>
    <row r="29" spans="2:24" ht="26.1" customHeight="1" x14ac:dyDescent="0.15">
      <c r="B29" s="289" t="s">
        <v>686</v>
      </c>
      <c r="C29" s="1151"/>
      <c r="D29" s="1153"/>
      <c r="E29" s="288" t="str">
        <f>$F$9</f>
        <v>介護職員</v>
      </c>
      <c r="F29" s="272"/>
      <c r="G29" s="271" t="s">
        <v>671</v>
      </c>
      <c r="H29" s="272"/>
      <c r="I29" s="271" t="s">
        <v>670</v>
      </c>
      <c r="J29" s="272"/>
      <c r="K29" s="271" t="s">
        <v>670</v>
      </c>
      <c r="M29" s="1157"/>
      <c r="N29" s="1158"/>
      <c r="O29" s="1159"/>
      <c r="P29" s="1157"/>
      <c r="Q29" s="1158"/>
      <c r="R29" s="1159"/>
    </row>
    <row r="30" spans="2:24" ht="26.1" customHeight="1" x14ac:dyDescent="0.15">
      <c r="B30" s="291"/>
      <c r="C30" s="1151"/>
      <c r="D30" s="1152" t="s">
        <v>670</v>
      </c>
      <c r="E30" s="290">
        <f>$F$8</f>
        <v>0</v>
      </c>
      <c r="F30" s="277"/>
      <c r="G30" s="275" t="s">
        <v>671</v>
      </c>
      <c r="H30" s="276"/>
      <c r="I30" s="275" t="s">
        <v>670</v>
      </c>
      <c r="J30" s="276"/>
      <c r="K30" s="275" t="s">
        <v>670</v>
      </c>
      <c r="M30" s="1154" t="str">
        <f>IF(C30="","",F30+ROUNDDOWN((H30+J30)/C30,1))</f>
        <v/>
      </c>
      <c r="N30" s="1155"/>
      <c r="O30" s="1156"/>
      <c r="P30" s="1154" t="str">
        <f>IF(C30="","",F31+ROUNDDOWN((H31+J31)/C30,1))</f>
        <v/>
      </c>
      <c r="Q30" s="1155"/>
      <c r="R30" s="1156"/>
    </row>
    <row r="31" spans="2:24" ht="26.1" customHeight="1" x14ac:dyDescent="0.15">
      <c r="B31" s="289" t="s">
        <v>685</v>
      </c>
      <c r="C31" s="1151"/>
      <c r="D31" s="1153"/>
      <c r="E31" s="288" t="str">
        <f>$F$9</f>
        <v>介護職員</v>
      </c>
      <c r="F31" s="272"/>
      <c r="G31" s="271" t="s">
        <v>671</v>
      </c>
      <c r="H31" s="272"/>
      <c r="I31" s="271" t="s">
        <v>670</v>
      </c>
      <c r="J31" s="272"/>
      <c r="K31" s="271" t="s">
        <v>670</v>
      </c>
      <c r="M31" s="1157"/>
      <c r="N31" s="1158"/>
      <c r="O31" s="1159"/>
      <c r="P31" s="1157"/>
      <c r="Q31" s="1158"/>
      <c r="R31" s="1159"/>
    </row>
    <row r="32" spans="2:24" ht="26.1" customHeight="1" x14ac:dyDescent="0.15">
      <c r="B32" s="291"/>
      <c r="C32" s="1151"/>
      <c r="D32" s="1152" t="s">
        <v>670</v>
      </c>
      <c r="E32" s="290">
        <f>$F$8</f>
        <v>0</v>
      </c>
      <c r="F32" s="277"/>
      <c r="G32" s="275" t="s">
        <v>671</v>
      </c>
      <c r="H32" s="276"/>
      <c r="I32" s="275" t="s">
        <v>670</v>
      </c>
      <c r="J32" s="276"/>
      <c r="K32" s="275" t="s">
        <v>670</v>
      </c>
      <c r="M32" s="1154" t="str">
        <f>IF(C32="","",F32+ROUNDDOWN((H32+J32)/C32,1))</f>
        <v/>
      </c>
      <c r="N32" s="1155"/>
      <c r="O32" s="1156"/>
      <c r="P32" s="1154" t="str">
        <f>IF(C32="","",F33+ROUNDDOWN((H33+J33)/C32,1))</f>
        <v/>
      </c>
      <c r="Q32" s="1155"/>
      <c r="R32" s="1156"/>
    </row>
    <row r="33" spans="2:18" ht="26.1" customHeight="1" x14ac:dyDescent="0.15">
      <c r="B33" s="289" t="s">
        <v>684</v>
      </c>
      <c r="C33" s="1151"/>
      <c r="D33" s="1153"/>
      <c r="E33" s="288" t="str">
        <f>$F$9</f>
        <v>介護職員</v>
      </c>
      <c r="F33" s="272"/>
      <c r="G33" s="271" t="s">
        <v>671</v>
      </c>
      <c r="H33" s="272"/>
      <c r="I33" s="271" t="s">
        <v>670</v>
      </c>
      <c r="J33" s="272"/>
      <c r="K33" s="271" t="s">
        <v>670</v>
      </c>
      <c r="M33" s="1157"/>
      <c r="N33" s="1158"/>
      <c r="O33" s="1159"/>
      <c r="P33" s="1157"/>
      <c r="Q33" s="1158"/>
      <c r="R33" s="1159"/>
    </row>
    <row r="34" spans="2:18" ht="26.1" customHeight="1" x14ac:dyDescent="0.15">
      <c r="B34" s="279" t="s">
        <v>675</v>
      </c>
      <c r="C34" s="1151"/>
      <c r="D34" s="1152" t="s">
        <v>670</v>
      </c>
      <c r="E34" s="290">
        <f>$F$8</f>
        <v>0</v>
      </c>
      <c r="F34" s="277"/>
      <c r="G34" s="275" t="s">
        <v>671</v>
      </c>
      <c r="H34" s="276"/>
      <c r="I34" s="275" t="s">
        <v>670</v>
      </c>
      <c r="J34" s="276"/>
      <c r="K34" s="275" t="s">
        <v>670</v>
      </c>
      <c r="M34" s="1154" t="str">
        <f>IF(C34="","",F34+ROUNDDOWN((H34+J34)/C34,1))</f>
        <v/>
      </c>
      <c r="N34" s="1155"/>
      <c r="O34" s="1156"/>
      <c r="P34" s="1154" t="str">
        <f>IF(C34="","",F35+ROUNDDOWN((H35+J35)/C34,1))</f>
        <v/>
      </c>
      <c r="Q34" s="1155"/>
      <c r="R34" s="1156"/>
    </row>
    <row r="35" spans="2:18" ht="26.1" customHeight="1" x14ac:dyDescent="0.15">
      <c r="B35" s="289" t="s">
        <v>683</v>
      </c>
      <c r="C35" s="1151"/>
      <c r="D35" s="1153"/>
      <c r="E35" s="288" t="str">
        <f>$F$9</f>
        <v>介護職員</v>
      </c>
      <c r="F35" s="272"/>
      <c r="G35" s="271" t="s">
        <v>671</v>
      </c>
      <c r="H35" s="272"/>
      <c r="I35" s="271" t="s">
        <v>670</v>
      </c>
      <c r="J35" s="272"/>
      <c r="K35" s="271" t="s">
        <v>670</v>
      </c>
      <c r="M35" s="1157"/>
      <c r="N35" s="1158"/>
      <c r="O35" s="1159"/>
      <c r="P35" s="1157"/>
      <c r="Q35" s="1158"/>
      <c r="R35" s="1159"/>
    </row>
    <row r="36" spans="2:18" ht="26.1" customHeight="1" x14ac:dyDescent="0.15">
      <c r="B36" s="291"/>
      <c r="C36" s="1151"/>
      <c r="D36" s="1152" t="s">
        <v>670</v>
      </c>
      <c r="E36" s="290">
        <f>$F$8</f>
        <v>0</v>
      </c>
      <c r="F36" s="277"/>
      <c r="G36" s="275" t="s">
        <v>671</v>
      </c>
      <c r="H36" s="276"/>
      <c r="I36" s="275" t="s">
        <v>670</v>
      </c>
      <c r="J36" s="276"/>
      <c r="K36" s="275" t="s">
        <v>670</v>
      </c>
      <c r="M36" s="1154" t="str">
        <f>IF(C36="","",F36+ROUNDDOWN((H36+J36)/C36,1))</f>
        <v/>
      </c>
      <c r="N36" s="1155"/>
      <c r="O36" s="1156"/>
      <c r="P36" s="1154" t="str">
        <f>IF(C36="","",F37+ROUNDDOWN((H37+J37)/C36,1))</f>
        <v/>
      </c>
      <c r="Q36" s="1155"/>
      <c r="R36" s="1156"/>
    </row>
    <row r="37" spans="2:18" ht="26.1" customHeight="1" x14ac:dyDescent="0.15">
      <c r="B37" s="289" t="s">
        <v>682</v>
      </c>
      <c r="C37" s="1151"/>
      <c r="D37" s="1153"/>
      <c r="E37" s="288" t="str">
        <f>$F$9</f>
        <v>介護職員</v>
      </c>
      <c r="F37" s="272"/>
      <c r="G37" s="271" t="s">
        <v>671</v>
      </c>
      <c r="H37" s="272"/>
      <c r="I37" s="271" t="s">
        <v>670</v>
      </c>
      <c r="J37" s="272"/>
      <c r="K37" s="271" t="s">
        <v>670</v>
      </c>
      <c r="M37" s="1157"/>
      <c r="N37" s="1158"/>
      <c r="O37" s="1159"/>
      <c r="P37" s="1157"/>
      <c r="Q37" s="1158"/>
      <c r="R37" s="1159"/>
    </row>
    <row r="38" spans="2:18" ht="6.75" customHeight="1" x14ac:dyDescent="0.15">
      <c r="B38" s="270"/>
      <c r="C38" s="287"/>
      <c r="D38" s="270"/>
      <c r="E38" s="286"/>
      <c r="F38" s="285"/>
      <c r="H38" s="285"/>
      <c r="J38" s="285"/>
      <c r="M38" s="284"/>
      <c r="N38" s="284"/>
      <c r="O38" s="284"/>
      <c r="P38" s="284"/>
      <c r="Q38" s="284"/>
      <c r="R38" s="284"/>
    </row>
    <row r="39" spans="2:18" ht="20.100000000000001" customHeight="1" x14ac:dyDescent="0.15">
      <c r="H39" s="270"/>
      <c r="J39" s="1140" t="s">
        <v>669</v>
      </c>
      <c r="K39" s="1140"/>
      <c r="L39" s="1140"/>
      <c r="M39" s="1163" t="str">
        <f>IF(SUM(M16:O37)=0,"",SUM(M16:O37))</f>
        <v/>
      </c>
      <c r="N39" s="1164"/>
      <c r="O39" s="1165"/>
      <c r="P39" s="1163" t="str">
        <f>IF(SUM(P16:R37)=0,"",SUM(P16:R37))</f>
        <v/>
      </c>
      <c r="Q39" s="1164"/>
      <c r="R39" s="1165"/>
    </row>
    <row r="40" spans="2:18" ht="20.100000000000001" customHeight="1" x14ac:dyDescent="0.15">
      <c r="H40" s="270"/>
      <c r="J40" s="1140" t="s">
        <v>668</v>
      </c>
      <c r="K40" s="1140"/>
      <c r="L40" s="1140"/>
      <c r="M40" s="1163" t="str">
        <f>IF(M39="","",ROUNDDOWN(M39/$K$11,1))</f>
        <v/>
      </c>
      <c r="N40" s="1164"/>
      <c r="O40" s="1165"/>
      <c r="P40" s="1163" t="str">
        <f>IF(P39="","",ROUNDDOWN(P39/$K$11,1))</f>
        <v/>
      </c>
      <c r="Q40" s="1164"/>
      <c r="R40" s="1165"/>
    </row>
    <row r="41" spans="2:18" ht="18.75" customHeight="1" x14ac:dyDescent="0.15">
      <c r="J41" s="1166">
        <f>$M$15</f>
        <v>0</v>
      </c>
      <c r="K41" s="1167"/>
      <c r="L41" s="1167"/>
      <c r="M41" s="1167"/>
      <c r="N41" s="1167"/>
      <c r="O41" s="1168"/>
      <c r="P41" s="1169" t="str">
        <f>IF(M40="","",M40/P40)</f>
        <v/>
      </c>
      <c r="Q41" s="1170"/>
      <c r="R41" s="1171"/>
    </row>
    <row r="42" spans="2:18" ht="18.75" customHeight="1" x14ac:dyDescent="0.15">
      <c r="J42" s="1175" t="s">
        <v>667</v>
      </c>
      <c r="K42" s="1176"/>
      <c r="L42" s="1176"/>
      <c r="M42" s="1176"/>
      <c r="N42" s="1176"/>
      <c r="O42" s="1177"/>
      <c r="P42" s="1172"/>
      <c r="Q42" s="1173"/>
      <c r="R42" s="1174"/>
    </row>
    <row r="43" spans="2:18" ht="18.75" customHeight="1" x14ac:dyDescent="0.15">
      <c r="J43" s="270"/>
      <c r="K43" s="270"/>
      <c r="L43" s="270"/>
      <c r="M43" s="270"/>
      <c r="N43" s="270"/>
      <c r="O43" s="270"/>
      <c r="P43" s="270"/>
      <c r="Q43" s="270"/>
      <c r="R43" s="269"/>
    </row>
    <row r="44" spans="2:18" ht="18.75" customHeight="1" x14ac:dyDescent="0.15">
      <c r="B44" s="283" t="s">
        <v>311</v>
      </c>
      <c r="C44" s="1142" t="s">
        <v>681</v>
      </c>
      <c r="D44" s="1142"/>
      <c r="E44" s="1142"/>
      <c r="F44" s="1142"/>
      <c r="G44" s="1142"/>
      <c r="H44" s="1142"/>
      <c r="I44" s="1142"/>
      <c r="J44" s="1142"/>
      <c r="K44" s="1142"/>
      <c r="M44" s="1143" t="s">
        <v>680</v>
      </c>
      <c r="N44" s="1144"/>
      <c r="O44" s="1144"/>
      <c r="P44" s="1144"/>
      <c r="Q44" s="1144"/>
      <c r="R44" s="1145"/>
    </row>
    <row r="45" spans="2:18" ht="79.5" customHeight="1" x14ac:dyDescent="0.15">
      <c r="B45" s="282"/>
      <c r="C45" s="1146" t="s">
        <v>679</v>
      </c>
      <c r="D45" s="1146"/>
      <c r="E45" s="282"/>
      <c r="F45" s="1147" t="s">
        <v>678</v>
      </c>
      <c r="G45" s="1147"/>
      <c r="H45" s="1147" t="s">
        <v>677</v>
      </c>
      <c r="I45" s="1147"/>
      <c r="J45" s="1146" t="s">
        <v>676</v>
      </c>
      <c r="K45" s="1146"/>
      <c r="M45" s="1148">
        <f>F8</f>
        <v>0</v>
      </c>
      <c r="N45" s="1149"/>
      <c r="O45" s="1150"/>
      <c r="P45" s="1148" t="str">
        <f>F9</f>
        <v>介護職員</v>
      </c>
      <c r="Q45" s="1149"/>
      <c r="R45" s="1150"/>
    </row>
    <row r="46" spans="2:18" ht="25.5" customHeight="1" x14ac:dyDescent="0.15">
      <c r="B46" s="279" t="s">
        <v>675</v>
      </c>
      <c r="C46" s="1151"/>
      <c r="D46" s="1152" t="s">
        <v>670</v>
      </c>
      <c r="E46" s="281">
        <f>$F$8</f>
        <v>0</v>
      </c>
      <c r="F46" s="276"/>
      <c r="G46" s="280" t="s">
        <v>671</v>
      </c>
      <c r="H46" s="276"/>
      <c r="I46" s="280" t="s">
        <v>670</v>
      </c>
      <c r="J46" s="276"/>
      <c r="K46" s="280" t="s">
        <v>670</v>
      </c>
      <c r="M46" s="1154" t="str">
        <f>IF(C46="","",F46+ROUNDDOWN((H46+J46)/C46,1))</f>
        <v/>
      </c>
      <c r="N46" s="1155"/>
      <c r="O46" s="1156"/>
      <c r="P46" s="1154" t="str">
        <f>IF(C46="","",F47+ROUNDDOWN((H47+J47)/C46,1))</f>
        <v/>
      </c>
      <c r="Q46" s="1155"/>
      <c r="R46" s="1156"/>
    </row>
    <row r="47" spans="2:18" ht="25.5" customHeight="1" x14ac:dyDescent="0.15">
      <c r="B47" s="274" t="s">
        <v>674</v>
      </c>
      <c r="C47" s="1151"/>
      <c r="D47" s="1153"/>
      <c r="E47" s="273" t="str">
        <f>$F$9</f>
        <v>介護職員</v>
      </c>
      <c r="F47" s="272"/>
      <c r="G47" s="271" t="s">
        <v>671</v>
      </c>
      <c r="H47" s="272"/>
      <c r="I47" s="271" t="s">
        <v>670</v>
      </c>
      <c r="J47" s="272"/>
      <c r="K47" s="271" t="s">
        <v>670</v>
      </c>
      <c r="M47" s="1157"/>
      <c r="N47" s="1158"/>
      <c r="O47" s="1159"/>
      <c r="P47" s="1157"/>
      <c r="Q47" s="1158"/>
      <c r="R47" s="1159"/>
    </row>
    <row r="48" spans="2:18" ht="25.5" customHeight="1" x14ac:dyDescent="0.15">
      <c r="B48" s="279"/>
      <c r="C48" s="1151"/>
      <c r="D48" s="1152" t="s">
        <v>670</v>
      </c>
      <c r="E48" s="278">
        <f>$F$8</f>
        <v>0</v>
      </c>
      <c r="F48" s="277"/>
      <c r="G48" s="275" t="s">
        <v>671</v>
      </c>
      <c r="H48" s="276"/>
      <c r="I48" s="275" t="s">
        <v>670</v>
      </c>
      <c r="J48" s="276"/>
      <c r="K48" s="275" t="s">
        <v>670</v>
      </c>
      <c r="M48" s="1154" t="str">
        <f>IF(C48="","",F48+ROUNDDOWN((H48+J48)/C48,1))</f>
        <v/>
      </c>
      <c r="N48" s="1155"/>
      <c r="O48" s="1156"/>
      <c r="P48" s="1154" t="str">
        <f>IF(C48="","",F49+ROUNDDOWN((H49+J49)/C48,1))</f>
        <v/>
      </c>
      <c r="Q48" s="1155"/>
      <c r="R48" s="1156"/>
    </row>
    <row r="49" spans="2:18" ht="25.5" customHeight="1" x14ac:dyDescent="0.15">
      <c r="B49" s="274" t="s">
        <v>673</v>
      </c>
      <c r="C49" s="1151"/>
      <c r="D49" s="1153"/>
      <c r="E49" s="273" t="str">
        <f>$F$9</f>
        <v>介護職員</v>
      </c>
      <c r="F49" s="272"/>
      <c r="G49" s="271" t="s">
        <v>671</v>
      </c>
      <c r="H49" s="272"/>
      <c r="I49" s="271" t="s">
        <v>670</v>
      </c>
      <c r="J49" s="272"/>
      <c r="K49" s="271" t="s">
        <v>670</v>
      </c>
      <c r="M49" s="1157"/>
      <c r="N49" s="1158"/>
      <c r="O49" s="1159"/>
      <c r="P49" s="1157"/>
      <c r="Q49" s="1158"/>
      <c r="R49" s="1159"/>
    </row>
    <row r="50" spans="2:18" ht="25.5" customHeight="1" x14ac:dyDescent="0.15">
      <c r="B50" s="279"/>
      <c r="C50" s="1151"/>
      <c r="D50" s="1152" t="s">
        <v>670</v>
      </c>
      <c r="E50" s="278">
        <f>$F$8</f>
        <v>0</v>
      </c>
      <c r="F50" s="277"/>
      <c r="G50" s="275" t="s">
        <v>671</v>
      </c>
      <c r="H50" s="276"/>
      <c r="I50" s="275" t="s">
        <v>670</v>
      </c>
      <c r="J50" s="276"/>
      <c r="K50" s="275" t="s">
        <v>670</v>
      </c>
      <c r="M50" s="1154" t="str">
        <f>IF(C50="","",F50+ROUNDDOWN((H50+J50)/C50,1))</f>
        <v/>
      </c>
      <c r="N50" s="1155"/>
      <c r="O50" s="1156"/>
      <c r="P50" s="1154" t="str">
        <f>IF(C50="","",F51+ROUNDDOWN((H51+J51)/C50,1))</f>
        <v/>
      </c>
      <c r="Q50" s="1155"/>
      <c r="R50" s="1156"/>
    </row>
    <row r="51" spans="2:18" ht="25.5" customHeight="1" x14ac:dyDescent="0.15">
      <c r="B51" s="274" t="s">
        <v>672</v>
      </c>
      <c r="C51" s="1151"/>
      <c r="D51" s="1153"/>
      <c r="E51" s="273" t="str">
        <f>$F$9</f>
        <v>介護職員</v>
      </c>
      <c r="F51" s="272"/>
      <c r="G51" s="271" t="s">
        <v>671</v>
      </c>
      <c r="H51" s="272"/>
      <c r="I51" s="271" t="s">
        <v>670</v>
      </c>
      <c r="J51" s="272"/>
      <c r="K51" s="271" t="s">
        <v>670</v>
      </c>
      <c r="M51" s="1157"/>
      <c r="N51" s="1158"/>
      <c r="O51" s="1159"/>
      <c r="P51" s="1157"/>
      <c r="Q51" s="1158"/>
      <c r="R51" s="1159"/>
    </row>
    <row r="52" spans="2:18" ht="6.75" customHeight="1" x14ac:dyDescent="0.15">
      <c r="J52" s="270"/>
      <c r="K52" s="270"/>
      <c r="L52" s="270"/>
      <c r="M52" s="270"/>
      <c r="N52" s="270"/>
      <c r="O52" s="270"/>
      <c r="P52" s="270"/>
      <c r="Q52" s="270"/>
      <c r="R52" s="269"/>
    </row>
    <row r="53" spans="2:18" ht="20.100000000000001" customHeight="1" x14ac:dyDescent="0.15">
      <c r="J53" s="1140" t="s">
        <v>669</v>
      </c>
      <c r="K53" s="1140"/>
      <c r="L53" s="1140"/>
      <c r="M53" s="1163" t="str">
        <f>IF(SUM(M46:O51)=0,"",SUM(M46:O51))</f>
        <v/>
      </c>
      <c r="N53" s="1164"/>
      <c r="O53" s="1165"/>
      <c r="P53" s="1163" t="str">
        <f>IF(SUM(P46:R51)=0,"",SUM(P46:R51))</f>
        <v/>
      </c>
      <c r="Q53" s="1164"/>
      <c r="R53" s="1165"/>
    </row>
    <row r="54" spans="2:18" ht="20.100000000000001" customHeight="1" x14ac:dyDescent="0.15">
      <c r="J54" s="1140" t="s">
        <v>668</v>
      </c>
      <c r="K54" s="1140"/>
      <c r="L54" s="1140"/>
      <c r="M54" s="1163" t="str">
        <f>IF(M53="","",ROUNDDOWN(M53/3,1))</f>
        <v/>
      </c>
      <c r="N54" s="1164"/>
      <c r="O54" s="1165"/>
      <c r="P54" s="1163" t="str">
        <f>IF(P53="","",ROUNDDOWN(P53/3,1))</f>
        <v/>
      </c>
      <c r="Q54" s="1164"/>
      <c r="R54" s="1165"/>
    </row>
    <row r="55" spans="2:18" ht="18.75" customHeight="1" x14ac:dyDescent="0.15">
      <c r="J55" s="1166">
        <f>$M$15</f>
        <v>0</v>
      </c>
      <c r="K55" s="1167"/>
      <c r="L55" s="1167"/>
      <c r="M55" s="1167"/>
      <c r="N55" s="1167"/>
      <c r="O55" s="1168"/>
      <c r="P55" s="1169" t="str">
        <f>IF(M54="","",M54/P54)</f>
        <v/>
      </c>
      <c r="Q55" s="1170"/>
      <c r="R55" s="1171"/>
    </row>
    <row r="56" spans="2:18" ht="18.75" customHeight="1" x14ac:dyDescent="0.15">
      <c r="J56" s="1175" t="s">
        <v>667</v>
      </c>
      <c r="K56" s="1176"/>
      <c r="L56" s="1176"/>
      <c r="M56" s="1176"/>
      <c r="N56" s="1176"/>
      <c r="O56" s="1177"/>
      <c r="P56" s="1172"/>
      <c r="Q56" s="1173"/>
      <c r="R56" s="1174"/>
    </row>
    <row r="57" spans="2:18" ht="18.75" customHeight="1" x14ac:dyDescent="0.15">
      <c r="J57" s="270"/>
      <c r="K57" s="270"/>
      <c r="L57" s="270"/>
      <c r="M57" s="270"/>
      <c r="N57" s="270"/>
      <c r="O57" s="270"/>
      <c r="P57" s="270"/>
      <c r="Q57" s="270"/>
      <c r="R57" s="269"/>
    </row>
    <row r="58" spans="2:18" ht="18.75" customHeight="1" x14ac:dyDescent="0.15"/>
    <row r="59" spans="2:18" ht="22.5" customHeight="1" x14ac:dyDescent="0.15">
      <c r="B59" s="267" t="s">
        <v>666</v>
      </c>
    </row>
    <row r="60" spans="2:18" ht="22.5" customHeight="1" x14ac:dyDescent="0.15">
      <c r="B60" s="1178" t="s">
        <v>665</v>
      </c>
      <c r="C60" s="1178"/>
      <c r="D60" s="1178"/>
      <c r="E60" s="1178"/>
      <c r="F60" s="1178"/>
      <c r="G60" s="1178"/>
      <c r="H60" s="1178"/>
      <c r="I60" s="1178"/>
      <c r="J60" s="1178"/>
      <c r="K60" s="1178"/>
      <c r="L60" s="1178"/>
      <c r="M60" s="1178"/>
      <c r="N60" s="1178"/>
      <c r="O60" s="1178"/>
      <c r="P60" s="1178"/>
      <c r="Q60" s="1178"/>
      <c r="R60" s="1178"/>
    </row>
    <row r="61" spans="2:18" ht="22.5" customHeight="1" x14ac:dyDescent="0.15">
      <c r="B61" s="1178" t="s">
        <v>664</v>
      </c>
      <c r="C61" s="1178"/>
      <c r="D61" s="1178"/>
      <c r="E61" s="1178"/>
      <c r="F61" s="1178"/>
      <c r="G61" s="1178"/>
      <c r="H61" s="1178"/>
      <c r="I61" s="1178"/>
      <c r="J61" s="1178"/>
      <c r="K61" s="1178"/>
      <c r="L61" s="1178"/>
      <c r="M61" s="1178"/>
      <c r="N61" s="1178"/>
      <c r="O61" s="1178"/>
      <c r="P61" s="1178"/>
      <c r="Q61" s="1178"/>
      <c r="R61" s="1178"/>
    </row>
    <row r="62" spans="2:18" ht="22.5" customHeight="1" x14ac:dyDescent="0.15">
      <c r="B62" s="268" t="s">
        <v>663</v>
      </c>
      <c r="C62" s="268"/>
      <c r="D62" s="268"/>
      <c r="E62" s="268"/>
      <c r="F62" s="268"/>
      <c r="G62" s="268"/>
      <c r="H62" s="268"/>
      <c r="I62" s="268"/>
      <c r="J62" s="268"/>
      <c r="K62" s="268"/>
      <c r="L62" s="268"/>
      <c r="M62" s="268"/>
      <c r="N62" s="268"/>
      <c r="O62" s="268"/>
      <c r="P62" s="268"/>
      <c r="Q62" s="268"/>
      <c r="R62" s="268"/>
    </row>
    <row r="63" spans="2:18" ht="22.5" customHeight="1" x14ac:dyDescent="0.15">
      <c r="B63" s="1178" t="s">
        <v>662</v>
      </c>
      <c r="C63" s="1178"/>
      <c r="D63" s="1178"/>
      <c r="E63" s="1178"/>
      <c r="F63" s="1178"/>
      <c r="G63" s="1178"/>
      <c r="H63" s="1178"/>
      <c r="I63" s="1178"/>
      <c r="J63" s="1178"/>
      <c r="K63" s="1178"/>
      <c r="L63" s="1178"/>
      <c r="M63" s="1178"/>
      <c r="N63" s="1178"/>
      <c r="O63" s="1178"/>
      <c r="P63" s="1178"/>
      <c r="Q63" s="1178"/>
      <c r="R63" s="1178"/>
    </row>
    <row r="64" spans="2:18" ht="22.5" customHeight="1" x14ac:dyDescent="0.15">
      <c r="B64" s="1178" t="s">
        <v>661</v>
      </c>
      <c r="C64" s="1178"/>
      <c r="D64" s="1178"/>
      <c r="E64" s="1178"/>
      <c r="F64" s="1178"/>
      <c r="G64" s="1178"/>
      <c r="H64" s="1178"/>
      <c r="I64" s="1178"/>
      <c r="J64" s="1178"/>
      <c r="K64" s="1178"/>
      <c r="L64" s="1178"/>
      <c r="M64" s="1178"/>
      <c r="N64" s="1178"/>
      <c r="O64" s="1178"/>
      <c r="P64" s="1178"/>
      <c r="Q64" s="1178"/>
      <c r="R64" s="1178"/>
    </row>
    <row r="65" spans="2:18" ht="22.5" customHeight="1" x14ac:dyDescent="0.15">
      <c r="B65" s="1178" t="s">
        <v>660</v>
      </c>
      <c r="C65" s="1178"/>
      <c r="D65" s="1178"/>
      <c r="E65" s="1178"/>
      <c r="F65" s="1178"/>
      <c r="G65" s="1178"/>
      <c r="H65" s="1178"/>
      <c r="I65" s="1178"/>
      <c r="J65" s="1178"/>
      <c r="K65" s="1178"/>
      <c r="L65" s="1178"/>
      <c r="M65" s="1178"/>
      <c r="N65" s="1178"/>
      <c r="O65" s="1178"/>
      <c r="P65" s="1178"/>
      <c r="Q65" s="1178"/>
      <c r="R65" s="1178"/>
    </row>
    <row r="66" spans="2:18" ht="22.5" customHeight="1" x14ac:dyDescent="0.15">
      <c r="B66" s="1178" t="s">
        <v>659</v>
      </c>
      <c r="C66" s="1178"/>
      <c r="D66" s="1178"/>
      <c r="E66" s="1178"/>
      <c r="F66" s="1178"/>
      <c r="G66" s="1178"/>
      <c r="H66" s="1178"/>
      <c r="I66" s="1178"/>
      <c r="J66" s="1178"/>
      <c r="K66" s="1178"/>
      <c r="L66" s="1178"/>
      <c r="M66" s="1178"/>
      <c r="N66" s="1178"/>
      <c r="O66" s="1178"/>
      <c r="P66" s="1178"/>
      <c r="Q66" s="1178"/>
      <c r="R66" s="1178"/>
    </row>
    <row r="67" spans="2:18" ht="22.5" customHeight="1" x14ac:dyDescent="0.15">
      <c r="B67" s="1178" t="s">
        <v>658</v>
      </c>
      <c r="C67" s="1178"/>
      <c r="D67" s="1178"/>
      <c r="E67" s="1178"/>
      <c r="F67" s="1178"/>
      <c r="G67" s="1178"/>
      <c r="H67" s="1178"/>
      <c r="I67" s="1178"/>
      <c r="J67" s="1178"/>
      <c r="K67" s="1178"/>
      <c r="L67" s="1178"/>
      <c r="M67" s="1178"/>
      <c r="N67" s="1178"/>
      <c r="O67" s="1178"/>
      <c r="P67" s="1178"/>
      <c r="Q67" s="1178"/>
      <c r="R67" s="1178"/>
    </row>
    <row r="68" spans="2:18" ht="22.5" customHeight="1" x14ac:dyDescent="0.15">
      <c r="B68" s="1178" t="s">
        <v>657</v>
      </c>
      <c r="C68" s="1178"/>
      <c r="D68" s="1178"/>
      <c r="E68" s="1178"/>
      <c r="F68" s="1178"/>
      <c r="G68" s="1178"/>
      <c r="H68" s="1178"/>
      <c r="I68" s="1178"/>
      <c r="J68" s="1178"/>
      <c r="K68" s="1178"/>
      <c r="L68" s="1178"/>
      <c r="M68" s="1178"/>
      <c r="N68" s="1178"/>
      <c r="O68" s="1178"/>
      <c r="P68" s="1178"/>
      <c r="Q68" s="1178"/>
      <c r="R68" s="1178"/>
    </row>
    <row r="69" spans="2:18" ht="22.5" customHeight="1" x14ac:dyDescent="0.15">
      <c r="B69" s="1178" t="s">
        <v>656</v>
      </c>
      <c r="C69" s="1178"/>
      <c r="D69" s="1178"/>
      <c r="E69" s="1178"/>
      <c r="F69" s="1178"/>
      <c r="G69" s="1178"/>
      <c r="H69" s="1178"/>
      <c r="I69" s="1178"/>
      <c r="J69" s="1178"/>
      <c r="K69" s="1178"/>
      <c r="L69" s="1178"/>
      <c r="M69" s="1178"/>
      <c r="N69" s="1178"/>
      <c r="O69" s="1178"/>
      <c r="P69" s="1178"/>
      <c r="Q69" s="1178"/>
      <c r="R69" s="1178"/>
    </row>
    <row r="70" spans="2:18" ht="22.5" customHeight="1" x14ac:dyDescent="0.15">
      <c r="B70" s="1178" t="s">
        <v>655</v>
      </c>
      <c r="C70" s="1178"/>
      <c r="D70" s="1178"/>
      <c r="E70" s="1178"/>
      <c r="F70" s="1178"/>
      <c r="G70" s="1178"/>
      <c r="H70" s="1178"/>
      <c r="I70" s="1178"/>
      <c r="J70" s="1178"/>
      <c r="K70" s="1178"/>
      <c r="L70" s="1178"/>
      <c r="M70" s="1178"/>
      <c r="N70" s="1178"/>
      <c r="O70" s="1178"/>
      <c r="P70" s="1178"/>
      <c r="Q70" s="1178"/>
      <c r="R70" s="1178"/>
    </row>
    <row r="71" spans="2:18" ht="22.5" customHeight="1" x14ac:dyDescent="0.15">
      <c r="B71" s="1178" t="s">
        <v>654</v>
      </c>
      <c r="C71" s="1178"/>
      <c r="D71" s="1178"/>
      <c r="E71" s="1178"/>
      <c r="F71" s="1178"/>
      <c r="G71" s="1178"/>
      <c r="H71" s="1178"/>
      <c r="I71" s="1178"/>
      <c r="J71" s="1178"/>
      <c r="K71" s="1178"/>
      <c r="L71" s="1178"/>
      <c r="M71" s="1178"/>
      <c r="N71" s="1178"/>
      <c r="O71" s="1178"/>
      <c r="P71" s="1178"/>
      <c r="Q71" s="1178"/>
      <c r="R71" s="1178"/>
    </row>
    <row r="72" spans="2:18" ht="22.5" customHeight="1" x14ac:dyDescent="0.15">
      <c r="B72" s="1178" t="s">
        <v>653</v>
      </c>
      <c r="C72" s="1178"/>
      <c r="D72" s="1178"/>
      <c r="E72" s="1178"/>
      <c r="F72" s="1178"/>
      <c r="G72" s="1178"/>
      <c r="H72" s="1178"/>
      <c r="I72" s="1178"/>
      <c r="J72" s="1178"/>
      <c r="K72" s="1178"/>
      <c r="L72" s="1178"/>
      <c r="M72" s="1178"/>
      <c r="N72" s="1178"/>
      <c r="O72" s="1178"/>
      <c r="P72" s="1178"/>
      <c r="Q72" s="1178"/>
      <c r="R72" s="1178"/>
    </row>
    <row r="73" spans="2:18" ht="22.5" customHeight="1" x14ac:dyDescent="0.15">
      <c r="B73" s="1178" t="s">
        <v>652</v>
      </c>
      <c r="C73" s="1178"/>
      <c r="D73" s="1178"/>
      <c r="E73" s="1178"/>
      <c r="F73" s="1178"/>
      <c r="G73" s="1178"/>
      <c r="H73" s="1178"/>
      <c r="I73" s="1178"/>
      <c r="J73" s="1178"/>
      <c r="K73" s="1178"/>
      <c r="L73" s="1178"/>
      <c r="M73" s="1178"/>
      <c r="N73" s="1178"/>
      <c r="O73" s="1178"/>
      <c r="P73" s="1178"/>
      <c r="Q73" s="1178"/>
      <c r="R73" s="1178"/>
    </row>
    <row r="74" spans="2:18" ht="22.5" customHeight="1" x14ac:dyDescent="0.15">
      <c r="B74" s="1178" t="s">
        <v>651</v>
      </c>
      <c r="C74" s="1178"/>
      <c r="D74" s="1178"/>
      <c r="E74" s="1178"/>
      <c r="F74" s="1178"/>
      <c r="G74" s="1178"/>
      <c r="H74" s="1178"/>
      <c r="I74" s="1178"/>
      <c r="J74" s="1178"/>
      <c r="K74" s="1178"/>
      <c r="L74" s="1178"/>
      <c r="M74" s="1178"/>
      <c r="N74" s="1178"/>
      <c r="O74" s="1178"/>
      <c r="P74" s="1178"/>
      <c r="Q74" s="1178"/>
      <c r="R74" s="1178"/>
    </row>
    <row r="75" spans="2:18" ht="22.5" customHeight="1" x14ac:dyDescent="0.15">
      <c r="B75" s="1178" t="s">
        <v>650</v>
      </c>
      <c r="C75" s="1178"/>
      <c r="D75" s="1178"/>
      <c r="E75" s="1178"/>
      <c r="F75" s="1178"/>
      <c r="G75" s="1178"/>
      <c r="H75" s="1178"/>
      <c r="I75" s="1178"/>
      <c r="J75" s="1178"/>
      <c r="K75" s="1178"/>
      <c r="L75" s="1178"/>
      <c r="M75" s="1178"/>
      <c r="N75" s="1178"/>
      <c r="O75" s="1178"/>
      <c r="P75" s="1178"/>
      <c r="Q75" s="1178"/>
      <c r="R75" s="1178"/>
    </row>
    <row r="76" spans="2:18" ht="22.5" customHeight="1" x14ac:dyDescent="0.15">
      <c r="B76" s="1178" t="s">
        <v>649</v>
      </c>
      <c r="C76" s="1178"/>
      <c r="D76" s="1178"/>
      <c r="E76" s="1178"/>
      <c r="F76" s="1178"/>
      <c r="G76" s="1178"/>
      <c r="H76" s="1178"/>
      <c r="I76" s="1178"/>
      <c r="J76" s="1178"/>
      <c r="K76" s="1178"/>
      <c r="L76" s="1178"/>
      <c r="M76" s="1178"/>
      <c r="N76" s="1178"/>
      <c r="O76" s="1178"/>
      <c r="P76" s="1178"/>
      <c r="Q76" s="1178"/>
      <c r="R76" s="1178"/>
    </row>
    <row r="77" spans="2:18" ht="22.5" customHeight="1" x14ac:dyDescent="0.15">
      <c r="B77" s="1178" t="s">
        <v>648</v>
      </c>
      <c r="C77" s="1178"/>
      <c r="D77" s="1178"/>
      <c r="E77" s="1178"/>
      <c r="F77" s="1178"/>
      <c r="G77" s="1178"/>
      <c r="H77" s="1178"/>
      <c r="I77" s="1178"/>
      <c r="J77" s="1178"/>
      <c r="K77" s="1178"/>
      <c r="L77" s="1178"/>
      <c r="M77" s="1178"/>
      <c r="N77" s="1178"/>
      <c r="O77" s="1178"/>
      <c r="P77" s="1178"/>
      <c r="Q77" s="1178"/>
      <c r="R77" s="1178"/>
    </row>
    <row r="78" spans="2:18" ht="22.5" customHeight="1" x14ac:dyDescent="0.15">
      <c r="B78" s="1178" t="s">
        <v>647</v>
      </c>
      <c r="C78" s="1178"/>
      <c r="D78" s="1178"/>
      <c r="E78" s="1178"/>
      <c r="F78" s="1178"/>
      <c r="G78" s="1178"/>
      <c r="H78" s="1178"/>
      <c r="I78" s="1178"/>
      <c r="J78" s="1178"/>
      <c r="K78" s="1178"/>
      <c r="L78" s="1178"/>
      <c r="M78" s="1178"/>
      <c r="N78" s="1178"/>
      <c r="O78" s="1178"/>
      <c r="P78" s="1178"/>
      <c r="Q78" s="1178"/>
      <c r="R78" s="1178"/>
    </row>
    <row r="79" spans="2:18" ht="22.5" customHeight="1" x14ac:dyDescent="0.15">
      <c r="B79" s="1178" t="s">
        <v>646</v>
      </c>
      <c r="C79" s="1178"/>
      <c r="D79" s="1178"/>
      <c r="E79" s="1178"/>
      <c r="F79" s="1178"/>
      <c r="G79" s="1178"/>
      <c r="H79" s="1178"/>
      <c r="I79" s="1178"/>
      <c r="J79" s="1178"/>
      <c r="K79" s="1178"/>
      <c r="L79" s="1178"/>
      <c r="M79" s="1178"/>
      <c r="N79" s="1178"/>
      <c r="O79" s="1178"/>
      <c r="P79" s="1178"/>
      <c r="Q79" s="1178"/>
      <c r="R79" s="1178"/>
    </row>
    <row r="80" spans="2:18" ht="22.5" customHeight="1" x14ac:dyDescent="0.15">
      <c r="B80" s="1178" t="s">
        <v>645</v>
      </c>
      <c r="C80" s="1178"/>
      <c r="D80" s="1178"/>
      <c r="E80" s="1178"/>
      <c r="F80" s="1178"/>
      <c r="G80" s="1178"/>
      <c r="H80" s="1178"/>
      <c r="I80" s="1178"/>
      <c r="J80" s="1178"/>
      <c r="K80" s="1178"/>
      <c r="L80" s="1178"/>
      <c r="M80" s="1178"/>
      <c r="N80" s="1178"/>
      <c r="O80" s="1178"/>
      <c r="P80" s="1178"/>
      <c r="Q80" s="1178"/>
      <c r="R80" s="1178"/>
    </row>
    <row r="81" spans="2:18" ht="22.5" customHeight="1" x14ac:dyDescent="0.15">
      <c r="B81" s="1178" t="s">
        <v>644</v>
      </c>
      <c r="C81" s="1178"/>
      <c r="D81" s="1178"/>
      <c r="E81" s="1178"/>
      <c r="F81" s="1178"/>
      <c r="G81" s="1178"/>
      <c r="H81" s="1178"/>
      <c r="I81" s="1178"/>
      <c r="J81" s="1178"/>
      <c r="K81" s="1178"/>
      <c r="L81" s="1178"/>
      <c r="M81" s="1178"/>
      <c r="N81" s="1178"/>
      <c r="O81" s="1178"/>
      <c r="P81" s="1178"/>
      <c r="Q81" s="1178"/>
      <c r="R81" s="1178"/>
    </row>
    <row r="82" spans="2:18" ht="22.5" customHeight="1" x14ac:dyDescent="0.15">
      <c r="B82" s="1179" t="s">
        <v>643</v>
      </c>
      <c r="C82" s="1178"/>
      <c r="D82" s="1178"/>
      <c r="E82" s="1178"/>
      <c r="F82" s="1178"/>
      <c r="G82" s="1178"/>
      <c r="H82" s="1178"/>
      <c r="I82" s="1178"/>
      <c r="J82" s="1178"/>
      <c r="K82" s="1178"/>
      <c r="L82" s="1178"/>
      <c r="M82" s="1178"/>
      <c r="N82" s="1178"/>
      <c r="O82" s="1178"/>
      <c r="P82" s="1178"/>
      <c r="Q82" s="1178"/>
      <c r="R82" s="1178"/>
    </row>
    <row r="83" spans="2:18" ht="22.5" customHeight="1" x14ac:dyDescent="0.15">
      <c r="B83" s="1178" t="s">
        <v>642</v>
      </c>
      <c r="C83" s="1178"/>
      <c r="D83" s="1178"/>
      <c r="E83" s="1178"/>
      <c r="F83" s="1178"/>
      <c r="G83" s="1178"/>
      <c r="H83" s="1178"/>
      <c r="I83" s="1178"/>
      <c r="J83" s="1178"/>
      <c r="K83" s="1178"/>
      <c r="L83" s="1178"/>
      <c r="M83" s="1178"/>
      <c r="N83" s="1178"/>
      <c r="O83" s="1178"/>
      <c r="P83" s="1178"/>
      <c r="Q83" s="1178"/>
      <c r="R83" s="1178"/>
    </row>
    <row r="84" spans="2:18" ht="22.5" customHeight="1" x14ac:dyDescent="0.15">
      <c r="B84" s="1178" t="s">
        <v>641</v>
      </c>
      <c r="C84" s="1178"/>
      <c r="D84" s="1178"/>
      <c r="E84" s="1178"/>
      <c r="F84" s="1178"/>
      <c r="G84" s="1178"/>
      <c r="H84" s="1178"/>
      <c r="I84" s="1178"/>
      <c r="J84" s="1178"/>
      <c r="K84" s="1178"/>
      <c r="L84" s="1178"/>
      <c r="M84" s="1178"/>
      <c r="N84" s="1178"/>
      <c r="O84" s="1178"/>
      <c r="P84" s="1178"/>
      <c r="Q84" s="1178"/>
      <c r="R84" s="1178"/>
    </row>
    <row r="85" spans="2:18" x14ac:dyDescent="0.15">
      <c r="B85" s="1178"/>
      <c r="C85" s="1178"/>
      <c r="D85" s="1178"/>
      <c r="E85" s="1178"/>
      <c r="F85" s="1178"/>
      <c r="G85" s="1178"/>
      <c r="H85" s="1178"/>
      <c r="I85" s="1178"/>
      <c r="J85" s="1178"/>
      <c r="K85" s="1178"/>
      <c r="L85" s="1178"/>
      <c r="M85" s="1178"/>
      <c r="N85" s="1178"/>
      <c r="O85" s="1178"/>
      <c r="P85" s="1178"/>
      <c r="Q85" s="1178"/>
      <c r="R85" s="1178"/>
    </row>
    <row r="86" spans="2:18" x14ac:dyDescent="0.15">
      <c r="B86" s="1178"/>
      <c r="C86" s="1178"/>
      <c r="D86" s="1178"/>
      <c r="E86" s="1178"/>
      <c r="F86" s="1178"/>
      <c r="G86" s="1178"/>
      <c r="H86" s="1178"/>
      <c r="I86" s="1178"/>
      <c r="J86" s="1178"/>
      <c r="K86" s="1178"/>
      <c r="L86" s="1178"/>
      <c r="M86" s="1178"/>
      <c r="N86" s="1178"/>
      <c r="O86" s="1178"/>
      <c r="P86" s="1178"/>
      <c r="Q86" s="1178"/>
      <c r="R86" s="1178"/>
    </row>
    <row r="87" spans="2:18" x14ac:dyDescent="0.15">
      <c r="B87" s="1178"/>
      <c r="C87" s="1178"/>
      <c r="D87" s="1178"/>
      <c r="E87" s="1178"/>
      <c r="F87" s="1178"/>
      <c r="G87" s="1178"/>
      <c r="H87" s="1178"/>
      <c r="I87" s="1178"/>
      <c r="J87" s="1178"/>
      <c r="K87" s="1178"/>
      <c r="L87" s="1178"/>
      <c r="M87" s="1178"/>
      <c r="N87" s="1178"/>
      <c r="O87" s="1178"/>
      <c r="P87" s="1178"/>
      <c r="Q87" s="1178"/>
      <c r="R87" s="1178"/>
    </row>
    <row r="88" spans="2:18" x14ac:dyDescent="0.15">
      <c r="B88" s="1178"/>
      <c r="C88" s="1178"/>
      <c r="D88" s="1178"/>
      <c r="E88" s="1178"/>
      <c r="F88" s="1178"/>
      <c r="G88" s="1178"/>
      <c r="H88" s="1178"/>
      <c r="I88" s="1178"/>
      <c r="J88" s="1178"/>
      <c r="K88" s="1178"/>
      <c r="L88" s="1178"/>
      <c r="M88" s="1178"/>
      <c r="N88" s="1178"/>
      <c r="O88" s="1178"/>
      <c r="P88" s="1178"/>
      <c r="Q88" s="1178"/>
      <c r="R88" s="1178"/>
    </row>
    <row r="89" spans="2:18" x14ac:dyDescent="0.15">
      <c r="B89" s="1178"/>
      <c r="C89" s="1178"/>
      <c r="D89" s="1178"/>
      <c r="E89" s="1178"/>
      <c r="F89" s="1178"/>
      <c r="G89" s="1178"/>
      <c r="H89" s="1178"/>
      <c r="I89" s="1178"/>
      <c r="J89" s="1178"/>
      <c r="K89" s="1178"/>
      <c r="L89" s="1178"/>
      <c r="M89" s="1178"/>
      <c r="N89" s="1178"/>
      <c r="O89" s="1178"/>
      <c r="P89" s="1178"/>
      <c r="Q89" s="1178"/>
      <c r="R89" s="1178"/>
    </row>
    <row r="90" spans="2:18" x14ac:dyDescent="0.15">
      <c r="B90" s="1178"/>
      <c r="C90" s="1178"/>
      <c r="D90" s="1178"/>
      <c r="E90" s="1178"/>
      <c r="F90" s="1178"/>
      <c r="G90" s="1178"/>
      <c r="H90" s="1178"/>
      <c r="I90" s="1178"/>
      <c r="J90" s="1178"/>
      <c r="K90" s="1178"/>
      <c r="L90" s="1178"/>
      <c r="M90" s="1178"/>
      <c r="N90" s="1178"/>
      <c r="O90" s="1178"/>
      <c r="P90" s="1178"/>
      <c r="Q90" s="1178"/>
      <c r="R90" s="1178"/>
    </row>
    <row r="91" spans="2:18" x14ac:dyDescent="0.15">
      <c r="B91" s="1178"/>
      <c r="C91" s="1178"/>
      <c r="D91" s="1178"/>
      <c r="E91" s="1178"/>
      <c r="F91" s="1178"/>
      <c r="G91" s="1178"/>
      <c r="H91" s="1178"/>
      <c r="I91" s="1178"/>
      <c r="J91" s="1178"/>
      <c r="K91" s="1178"/>
      <c r="L91" s="1178"/>
      <c r="M91" s="1178"/>
      <c r="N91" s="1178"/>
      <c r="O91" s="1178"/>
      <c r="P91" s="1178"/>
      <c r="Q91" s="1178"/>
      <c r="R91" s="1178"/>
    </row>
    <row r="92" spans="2:18" x14ac:dyDescent="0.15">
      <c r="B92" s="1178"/>
      <c r="C92" s="1178"/>
      <c r="D92" s="1178"/>
      <c r="E92" s="1178"/>
      <c r="F92" s="1178"/>
      <c r="G92" s="1178"/>
      <c r="H92" s="1178"/>
      <c r="I92" s="1178"/>
      <c r="J92" s="1178"/>
      <c r="K92" s="1178"/>
      <c r="L92" s="1178"/>
      <c r="M92" s="1178"/>
      <c r="N92" s="1178"/>
      <c r="O92" s="1178"/>
      <c r="P92" s="1178"/>
      <c r="Q92" s="1178"/>
      <c r="R92" s="1178"/>
    </row>
    <row r="93" spans="2:18" x14ac:dyDescent="0.15">
      <c r="B93" s="1178"/>
      <c r="C93" s="1178"/>
      <c r="D93" s="1178"/>
      <c r="E93" s="1178"/>
      <c r="F93" s="1178"/>
      <c r="G93" s="1178"/>
      <c r="H93" s="1178"/>
      <c r="I93" s="1178"/>
      <c r="J93" s="1178"/>
      <c r="K93" s="1178"/>
      <c r="L93" s="1178"/>
      <c r="M93" s="1178"/>
      <c r="N93" s="1178"/>
      <c r="O93" s="1178"/>
      <c r="P93" s="1178"/>
      <c r="Q93" s="1178"/>
      <c r="R93" s="1178"/>
    </row>
  </sheetData>
  <mergeCells count="133">
    <mergeCell ref="B91:R91"/>
    <mergeCell ref="B92:R92"/>
    <mergeCell ref="B93:R93"/>
    <mergeCell ref="B84:R84"/>
    <mergeCell ref="B85:R85"/>
    <mergeCell ref="B86:R86"/>
    <mergeCell ref="B87:R87"/>
    <mergeCell ref="B68:R68"/>
    <mergeCell ref="B69:R69"/>
    <mergeCell ref="B70:R70"/>
    <mergeCell ref="B71:R71"/>
    <mergeCell ref="B72:R72"/>
    <mergeCell ref="B73:R73"/>
    <mergeCell ref="B74:R74"/>
    <mergeCell ref="B75:R75"/>
    <mergeCell ref="B76:R76"/>
    <mergeCell ref="B77:R77"/>
    <mergeCell ref="B78:R78"/>
    <mergeCell ref="B79:R79"/>
    <mergeCell ref="B88:R88"/>
    <mergeCell ref="B81:R81"/>
    <mergeCell ref="B82:R82"/>
    <mergeCell ref="B83:R83"/>
    <mergeCell ref="B89:R89"/>
    <mergeCell ref="B80:R80"/>
    <mergeCell ref="B90:R90"/>
    <mergeCell ref="C46:C47"/>
    <mergeCell ref="D46:D47"/>
    <mergeCell ref="B67:R67"/>
    <mergeCell ref="J53:L53"/>
    <mergeCell ref="M53:O53"/>
    <mergeCell ref="P53:R53"/>
    <mergeCell ref="J54:L54"/>
    <mergeCell ref="M54:O54"/>
    <mergeCell ref="P54:R54"/>
    <mergeCell ref="B60:R60"/>
    <mergeCell ref="B61:R61"/>
    <mergeCell ref="B63:R63"/>
    <mergeCell ref="B64:R64"/>
    <mergeCell ref="B65:R65"/>
    <mergeCell ref="B66:R66"/>
    <mergeCell ref="J55:O55"/>
    <mergeCell ref="P55:R56"/>
    <mergeCell ref="J56:O56"/>
    <mergeCell ref="C50:C51"/>
    <mergeCell ref="D50:D51"/>
    <mergeCell ref="M50:O51"/>
    <mergeCell ref="P50:R51"/>
    <mergeCell ref="C44:K44"/>
    <mergeCell ref="M44:R44"/>
    <mergeCell ref="C45:D45"/>
    <mergeCell ref="F45:G45"/>
    <mergeCell ref="J41:O41"/>
    <mergeCell ref="P41:R42"/>
    <mergeCell ref="J42:O42"/>
    <mergeCell ref="C48:C49"/>
    <mergeCell ref="D48:D49"/>
    <mergeCell ref="M48:O49"/>
    <mergeCell ref="P48:R49"/>
    <mergeCell ref="M46:O47"/>
    <mergeCell ref="P46:R47"/>
    <mergeCell ref="H45:I45"/>
    <mergeCell ref="J45:K45"/>
    <mergeCell ref="M45:O45"/>
    <mergeCell ref="P45:R45"/>
    <mergeCell ref="C36:C37"/>
    <mergeCell ref="D36:D37"/>
    <mergeCell ref="M36:O37"/>
    <mergeCell ref="P36:R37"/>
    <mergeCell ref="J40:L40"/>
    <mergeCell ref="M40:O40"/>
    <mergeCell ref="P40:R40"/>
    <mergeCell ref="J39:L39"/>
    <mergeCell ref="M39:O39"/>
    <mergeCell ref="P39:R39"/>
    <mergeCell ref="C24:C25"/>
    <mergeCell ref="D24:D25"/>
    <mergeCell ref="M24:O25"/>
    <mergeCell ref="P24:R25"/>
    <mergeCell ref="C28:C29"/>
    <mergeCell ref="D28:D29"/>
    <mergeCell ref="C26:C27"/>
    <mergeCell ref="D26:D27"/>
    <mergeCell ref="M26:O27"/>
    <mergeCell ref="P26:R27"/>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D22:D23"/>
    <mergeCell ref="M22:O23"/>
    <mergeCell ref="P22:R23"/>
    <mergeCell ref="V17:V22"/>
    <mergeCell ref="C18:C19"/>
    <mergeCell ref="D18:D19"/>
    <mergeCell ref="M18:O19"/>
    <mergeCell ref="P18:R19"/>
    <mergeCell ref="C20:C21"/>
    <mergeCell ref="D20:D21"/>
    <mergeCell ref="M20:O21"/>
    <mergeCell ref="P20:R21"/>
    <mergeCell ref="C22:C23"/>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5"/>
  <dataValidations count="3">
    <dataValidation type="list" allowBlank="1" showInputMessage="1" showErrorMessage="1" sqref="B14 B44" xr:uid="{00000000-0002-0000-0800-000000000000}">
      <formula1>"□,■"</formula1>
    </dataValidation>
    <dataValidation type="list" allowBlank="1" showInputMessage="1" showErrorMessage="1" sqref="F11" xr:uid="{00000000-0002-0000-0800-000001000000}">
      <formula1>"前年度（３月を除く）,届出日の属する月の前３月"</formula1>
    </dataValidation>
    <dataValidation type="list" allowBlank="1" showInputMessage="1" showErrorMessage="1" sqref="F8:I8" xr:uid="{00000000-0002-0000-0800-000002000000}">
      <formula1>$W$17:$W$19</formula1>
    </dataValidation>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1" manualBreakCount="1">
    <brk id="56"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必要書類</vt:lpstr>
      <vt:lpstr>届出書</vt:lpstr>
      <vt:lpstr>届出書（記載例）</vt:lpstr>
      <vt:lpstr>別紙1-3</vt:lpstr>
      <vt:lpstr>別紙1-3（備考）</vt:lpstr>
      <vt:lpstr>別紙11</vt:lpstr>
      <vt:lpstr>別紙12-2</vt:lpstr>
      <vt:lpstr>別紙14－4</vt:lpstr>
      <vt:lpstr>有資格者等の割合</vt:lpstr>
      <vt:lpstr>別紙25－2</vt:lpstr>
      <vt:lpstr>別紙27</vt:lpstr>
      <vt:lpstr>別紙28</vt:lpstr>
      <vt:lpstr>別紙34</vt:lpstr>
      <vt:lpstr>別紙35</vt:lpstr>
      <vt:lpstr>別紙37</vt:lpstr>
      <vt:lpstr>別紙37-2</vt:lpstr>
      <vt:lpstr>要件確認表</vt:lpstr>
      <vt:lpstr>別紙38</vt:lpstr>
      <vt:lpstr>別紙39</vt:lpstr>
      <vt:lpstr>別紙40</vt:lpstr>
      <vt:lpstr>別紙41</vt:lpstr>
      <vt:lpstr>別紙5－2</vt:lpstr>
      <vt:lpstr>届出書!Print_Area</vt:lpstr>
      <vt:lpstr>'届出書（記載例）'!Print_Area</vt:lpstr>
      <vt:lpstr>必要書類!Print_Area</vt:lpstr>
      <vt:lpstr>別紙11!Print_Area</vt:lpstr>
      <vt:lpstr>'別紙12-2'!Print_Area</vt:lpstr>
      <vt:lpstr>'別紙1-3'!Print_Area</vt:lpstr>
      <vt:lpstr>'別紙1-3（備考）'!Print_Area</vt:lpstr>
      <vt:lpstr>'別紙14－4'!Print_Area</vt:lpstr>
      <vt:lpstr>'別紙25－2'!Print_Area</vt:lpstr>
      <vt:lpstr>別紙27!Print_Area</vt:lpstr>
      <vt:lpstr>別紙28!Print_Area</vt:lpstr>
      <vt:lpstr>別紙34!Print_Area</vt:lpstr>
      <vt:lpstr>別紙35!Print_Area</vt:lpstr>
      <vt:lpstr>別紙37!Print_Area</vt:lpstr>
      <vt:lpstr>'別紙37-2'!Print_Area</vt:lpstr>
      <vt:lpstr>別紙38!Print_Area</vt:lpstr>
      <vt:lpstr>別紙39!Print_Area</vt:lpstr>
      <vt:lpstr>別紙41!Print_Area</vt:lpstr>
      <vt:lpstr>'別紙5－2'!Print_Area</vt:lpstr>
      <vt:lpstr>有資格者等の割合!Print_Area</vt:lpstr>
      <vt:lpstr>要件確認表!Print_Area</vt:lpstr>
      <vt:lpstr>必要書類!Print_Titles</vt:lpstr>
    </vt:vector>
  </TitlesOfParts>
  <Company>情報管理課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山口市</dc:creator>
  <cp:lastModifiedBy>森 洋介</cp:lastModifiedBy>
  <cp:lastPrinted>2024-03-25T12:20:59Z</cp:lastPrinted>
  <dcterms:created xsi:type="dcterms:W3CDTF">2012-06-05T02:48:06Z</dcterms:created>
  <dcterms:modified xsi:type="dcterms:W3CDTF">2026-04-02T02:14:38Z</dcterms:modified>
</cp:coreProperties>
</file>