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Documents\ＨＰ掲載（採用活動）\"/>
    </mc:Choice>
  </mc:AlternateContent>
  <xr:revisionPtr revIDLastSave="0" documentId="13_ncr:1_{CE91CB44-E8D5-4853-8D8B-DA142044098A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1申請書" sheetId="5" r:id="rId1"/>
    <sheet name="実施計画書" sheetId="16" r:id="rId2"/>
    <sheet name="1申請書 (記入例)" sheetId="29" r:id="rId3"/>
    <sheet name="実施計画書 (記入例)" sheetId="32" r:id="rId4"/>
    <sheet name="4変更申請" sheetId="20" r:id="rId5"/>
    <sheet name="4変更申請 (記入例)" sheetId="31" r:id="rId6"/>
    <sheet name="7申請取下" sheetId="26" r:id="rId7"/>
    <sheet name="一覧" sheetId="15" state="hidden" r:id="rId8"/>
  </sheets>
  <definedNames>
    <definedName name="_xlnm.Print_Area" localSheetId="0">'1申請書'!$A$1:$P$32</definedName>
    <definedName name="_xlnm.Print_Area" localSheetId="2">'1申請書 (記入例)'!$A$1:$P$32</definedName>
    <definedName name="_xlnm.Print_Area" localSheetId="4">'4変更申請'!$A$1:$T$42</definedName>
    <definedName name="_xlnm.Print_Area" localSheetId="5">'4変更申請 (記入例)'!$A$1:$T$41</definedName>
    <definedName name="_xlnm.Print_Area" localSheetId="6">'7申請取下'!$A$1:$T$38</definedName>
    <definedName name="_xlnm.Print_Area" localSheetId="1">実施計画書!$A$1:$Q$47</definedName>
    <definedName name="_xlnm.Print_Area" localSheetId="3">'実施計画書 (記入例)'!$A$1:$Q$47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5" l="1"/>
  <c r="L3" i="15"/>
  <c r="K3" i="15"/>
  <c r="J3" i="15"/>
  <c r="I3" i="15"/>
  <c r="G3" i="15"/>
  <c r="H3" i="15"/>
  <c r="F3" i="15"/>
  <c r="E3" i="15"/>
  <c r="D3" i="15"/>
  <c r="C3" i="15"/>
  <c r="O37" i="32" l="1"/>
  <c r="O19" i="32"/>
  <c r="M35" i="20"/>
  <c r="M34" i="31"/>
  <c r="O39" i="32" l="1"/>
  <c r="O40" i="32" s="1"/>
  <c r="O37" i="16"/>
  <c r="O39" i="16" s="1"/>
  <c r="O40" i="16" s="1"/>
  <c r="O19" i="16"/>
</calcChain>
</file>

<file path=xl/sharedStrings.xml><?xml version="1.0" encoding="utf-8"?>
<sst xmlns="http://schemas.openxmlformats.org/spreadsheetml/2006/main" count="283" uniqueCount="127">
  <si>
    <t>様式第１号（第７条関係）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3"/>
  </si>
  <si>
    <t>　山口市長　様</t>
    <rPh sb="1" eb="3">
      <t>ヤマグチ</t>
    </rPh>
    <rPh sb="3" eb="5">
      <t>シチョウ</t>
    </rPh>
    <rPh sb="6" eb="7">
      <t>サマ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</si>
  <si>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</si>
  <si>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</si>
  <si>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</si>
  <si>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令和</t>
    <rPh sb="0" eb="2">
      <t>レイワ</t>
    </rPh>
    <phoneticPr fontId="3"/>
  </si>
  <si>
    <t>法人名</t>
    <rPh sb="0" eb="3">
      <t>ホウジンメイ</t>
    </rPh>
    <phoneticPr fontId="3"/>
  </si>
  <si>
    <t>□</t>
  </si>
  <si>
    <t>□</t>
    <phoneticPr fontId="3"/>
  </si>
  <si>
    <t>代表者職･氏名</t>
    <rPh sb="0" eb="3">
      <t>ダイヒョウシャ</t>
    </rPh>
    <rPh sb="3" eb="4">
      <t>ショク</t>
    </rPh>
    <rPh sb="5" eb="7">
      <t>シメイ</t>
    </rPh>
    <phoneticPr fontId="3"/>
  </si>
  <si>
    <t>いので、次のとおり関係書類を添えて申請します。</t>
    <rPh sb="4" eb="5">
      <t>ツギ</t>
    </rPh>
    <phoneticPr fontId="3"/>
  </si>
  <si>
    <t>法人住所</t>
    <rPh sb="0" eb="2">
      <t>ホウジン</t>
    </rPh>
    <rPh sb="2" eb="4">
      <t>ジュウショ</t>
    </rPh>
    <phoneticPr fontId="3"/>
  </si>
  <si>
    <t>担当者氏名</t>
    <rPh sb="0" eb="3">
      <t>タントウシャ</t>
    </rPh>
    <rPh sb="3" eb="5">
      <t>シメイ</t>
    </rPh>
    <phoneticPr fontId="3"/>
  </si>
  <si>
    <t>担当者連絡先</t>
    <rPh sb="0" eb="3">
      <t>タントウシャ</t>
    </rPh>
    <rPh sb="3" eb="6">
      <t>レンラクサキ</t>
    </rPh>
    <phoneticPr fontId="3"/>
  </si>
  <si>
    <t>（申請者）</t>
    <rPh sb="1" eb="4">
      <t>シンセイシャ</t>
    </rPh>
    <phoneticPr fontId="3"/>
  </si>
  <si>
    <t>第</t>
    <rPh sb="0" eb="1">
      <t>ダイ</t>
    </rPh>
    <phoneticPr fontId="3"/>
  </si>
  <si>
    <t>記</t>
    <rPh sb="0" eb="1">
      <t>キ</t>
    </rPh>
    <phoneticPr fontId="3"/>
  </si>
  <si>
    <t>No</t>
    <phoneticPr fontId="3"/>
  </si>
  <si>
    <t>補助年度</t>
    <rPh sb="0" eb="4">
      <t>ホジョネンド</t>
    </rPh>
    <phoneticPr fontId="3"/>
  </si>
  <si>
    <t>R7</t>
    <phoneticPr fontId="3"/>
  </si>
  <si>
    <t>法人住所</t>
    <rPh sb="0" eb="4">
      <t>ホウジンジュウショ</t>
    </rPh>
    <phoneticPr fontId="3"/>
  </si>
  <si>
    <t>申請年月日</t>
    <rPh sb="0" eb="5">
      <t>シンセイネンガッピ</t>
    </rPh>
    <phoneticPr fontId="3"/>
  </si>
  <si>
    <t>申請額</t>
    <rPh sb="0" eb="3">
      <t>シンセイガク</t>
    </rPh>
    <phoneticPr fontId="3"/>
  </si>
  <si>
    <t>交付決定</t>
    <rPh sb="0" eb="4">
      <t>コウフケッテイ</t>
    </rPh>
    <phoneticPr fontId="3"/>
  </si>
  <si>
    <t>文書記号</t>
    <rPh sb="0" eb="2">
      <t>ブンショ</t>
    </rPh>
    <rPh sb="2" eb="4">
      <t>キゴウ</t>
    </rPh>
    <phoneticPr fontId="3"/>
  </si>
  <si>
    <t>文書番号</t>
    <rPh sb="0" eb="4">
      <t>ブンショバンゴウ</t>
    </rPh>
    <phoneticPr fontId="3"/>
  </si>
  <si>
    <t>文書日付</t>
    <rPh sb="0" eb="4">
      <t>ブンショヒヅケ</t>
    </rPh>
    <phoneticPr fontId="3"/>
  </si>
  <si>
    <t>申請情報</t>
    <rPh sb="0" eb="4">
      <t>シンセイジョウホウ</t>
    </rPh>
    <phoneticPr fontId="3"/>
  </si>
  <si>
    <t>交付決定額</t>
    <rPh sb="0" eb="4">
      <t>コウフケッテイ</t>
    </rPh>
    <rPh sb="4" eb="5">
      <t>ガク</t>
    </rPh>
    <phoneticPr fontId="3"/>
  </si>
  <si>
    <t>山口市介護人材採用活動支援補助金交付申請書</t>
    <phoneticPr fontId="3"/>
  </si>
  <si>
    <t>　山口市介護人材採用活動支援補助金交付要綱第７条の規定に基づき補助金の交付を受けた</t>
    <phoneticPr fontId="3"/>
  </si>
  <si>
    <t>部署・役職</t>
    <rPh sb="0" eb="2">
      <t>ブショ</t>
    </rPh>
    <rPh sb="3" eb="5">
      <t>ヤクショク</t>
    </rPh>
    <phoneticPr fontId="3"/>
  </si>
  <si>
    <t>氏名</t>
    <rPh sb="0" eb="2">
      <t>シメイ</t>
    </rPh>
    <phoneticPr fontId="3"/>
  </si>
  <si>
    <t>連絡先</t>
    <rPh sb="0" eb="3">
      <t>レンラクサキ</t>
    </rPh>
    <phoneticPr fontId="3"/>
  </si>
  <si>
    <t>担当者</t>
    <rPh sb="0" eb="3">
      <t>タントウシャ</t>
    </rPh>
    <phoneticPr fontId="3"/>
  </si>
  <si>
    <t>補助対象事業</t>
    <rPh sb="0" eb="4">
      <t>ホジョタイショウ</t>
    </rPh>
    <rPh sb="4" eb="6">
      <t>ジギョウ</t>
    </rPh>
    <phoneticPr fontId="3"/>
  </si>
  <si>
    <t>地域情報誌や求人情報誌等に求人情報を掲載する事業</t>
    <rPh sb="0" eb="2">
      <t>チイキ</t>
    </rPh>
    <rPh sb="2" eb="5">
      <t>ジョウホウシ</t>
    </rPh>
    <rPh sb="6" eb="8">
      <t>キュウジン</t>
    </rPh>
    <rPh sb="8" eb="11">
      <t>ジョウホウシ</t>
    </rPh>
    <rPh sb="11" eb="12">
      <t>トウ</t>
    </rPh>
    <rPh sb="13" eb="15">
      <t>キュウジン</t>
    </rPh>
    <rPh sb="15" eb="17">
      <t>ジョウホウ</t>
    </rPh>
    <rPh sb="18" eb="20">
      <t>ケイサイ</t>
    </rPh>
    <rPh sb="22" eb="24">
      <t>ジギョウ</t>
    </rPh>
    <phoneticPr fontId="3"/>
  </si>
  <si>
    <t>採用パンフレット等を作成する事業</t>
  </si>
  <si>
    <t>採用パンフレット等を作成する事業</t>
    <phoneticPr fontId="3"/>
  </si>
  <si>
    <t>TEL:</t>
    <phoneticPr fontId="3"/>
  </si>
  <si>
    <t>E-mail:</t>
    <phoneticPr fontId="3"/>
  </si>
  <si>
    <t>補助対象経費</t>
    <rPh sb="0" eb="6">
      <t>ホジョタイショウケイヒ</t>
    </rPh>
    <phoneticPr fontId="3"/>
  </si>
  <si>
    <t>実施予定時期</t>
    <rPh sb="0" eb="6">
      <t>ジッシヨテイジキ</t>
    </rPh>
    <phoneticPr fontId="3"/>
  </si>
  <si>
    <t>経費の区分</t>
    <rPh sb="0" eb="2">
      <t>ケイヒ</t>
    </rPh>
    <rPh sb="3" eb="5">
      <t>クブン</t>
    </rPh>
    <phoneticPr fontId="3"/>
  </si>
  <si>
    <t>（税込）</t>
    <rPh sb="1" eb="3">
      <t>ゼイコ</t>
    </rPh>
    <phoneticPr fontId="3"/>
  </si>
  <si>
    <t>（税抜）</t>
    <rPh sb="1" eb="3">
      <t>ゼイヌ</t>
    </rPh>
    <phoneticPr fontId="3"/>
  </si>
  <si>
    <t>事業の概要</t>
    <rPh sb="0" eb="2">
      <t>ジギョウ</t>
    </rPh>
    <rPh sb="3" eb="5">
      <t>ガイヨウ</t>
    </rPh>
    <phoneticPr fontId="3"/>
  </si>
  <si>
    <t>山口市介護人材採用活動支援補助金 実施計画書</t>
    <rPh sb="17" eb="19">
      <t>ジッシ</t>
    </rPh>
    <rPh sb="19" eb="22">
      <t>ケイカクショ</t>
    </rPh>
    <phoneticPr fontId="3"/>
  </si>
  <si>
    <t>補助対象事業</t>
    <rPh sb="0" eb="6">
      <t>ホジョタイショウジギョウ</t>
    </rPh>
    <phoneticPr fontId="3"/>
  </si>
  <si>
    <t>合計</t>
    <rPh sb="0" eb="2">
      <t>ゴウケイ</t>
    </rPh>
    <phoneticPr fontId="3"/>
  </si>
  <si>
    <t>募集予定人数</t>
    <rPh sb="0" eb="4">
      <t>ボシュウヨテイ</t>
    </rPh>
    <rPh sb="4" eb="6">
      <t>ニンズウ</t>
    </rPh>
    <phoneticPr fontId="3"/>
  </si>
  <si>
    <t>人</t>
    <rPh sb="0" eb="1">
      <t>ニン</t>
    </rPh>
    <phoneticPr fontId="3"/>
  </si>
  <si>
    <t>※ 求人情報の掲載等で募集予定人数が分かれば記入</t>
    <rPh sb="2" eb="6">
      <t>キュウジンジョウホウ</t>
    </rPh>
    <rPh sb="7" eb="10">
      <t>ケイサイトウ</t>
    </rPh>
    <rPh sb="11" eb="13">
      <t>ボシュウ</t>
    </rPh>
    <rPh sb="13" eb="15">
      <t>ヨテイ</t>
    </rPh>
    <rPh sb="15" eb="17">
      <t>ニンズウ</t>
    </rPh>
    <rPh sb="18" eb="19">
      <t>ワ</t>
    </rPh>
    <rPh sb="22" eb="24">
      <t>キニュウ</t>
    </rPh>
    <phoneticPr fontId="3"/>
  </si>
  <si>
    <t>市税の滞納のないことの証明書</t>
    <rPh sb="0" eb="2">
      <t>シゼイ</t>
    </rPh>
    <rPh sb="3" eb="5">
      <t>タイノウ</t>
    </rPh>
    <rPh sb="11" eb="14">
      <t>ショウメイショ</t>
    </rPh>
    <phoneticPr fontId="3"/>
  </si>
  <si>
    <t>日付け</t>
    <rPh sb="0" eb="1">
      <t>ニチ</t>
    </rPh>
    <rPh sb="1" eb="2">
      <t>ヅ</t>
    </rPh>
    <phoneticPr fontId="3"/>
  </si>
  <si>
    <t>指令介第</t>
    <rPh sb="0" eb="2">
      <t>シレイ</t>
    </rPh>
    <rPh sb="2" eb="3">
      <t>スケ</t>
    </rPh>
    <rPh sb="3" eb="4">
      <t>ダイ</t>
    </rPh>
    <phoneticPr fontId="3"/>
  </si>
  <si>
    <t>111</t>
    <phoneticPr fontId="3"/>
  </si>
  <si>
    <t>山口市介護人材採用活動支援補助金変更承認申請書</t>
    <phoneticPr fontId="3"/>
  </si>
  <si>
    <t>号で交付決定のあった山口市介護人材採用</t>
    <rPh sb="0" eb="1">
      <t>ゴウ</t>
    </rPh>
    <rPh sb="2" eb="6">
      <t>コウフケッテイ</t>
    </rPh>
    <phoneticPr fontId="3"/>
  </si>
  <si>
    <t>活動支援補助金について、下記の理由により変更したいので、山口市介護人材採用活動支援</t>
    <rPh sb="15" eb="17">
      <t>リユウ</t>
    </rPh>
    <rPh sb="20" eb="22">
      <t>ヘンコウ</t>
    </rPh>
    <phoneticPr fontId="3"/>
  </si>
  <si>
    <t>補助金交付要綱第９条第１項の規定により申請します。</t>
    <rPh sb="10" eb="11">
      <t>ダイ</t>
    </rPh>
    <rPh sb="12" eb="13">
      <t>コウ</t>
    </rPh>
    <rPh sb="19" eb="21">
      <t>シンセイ</t>
    </rPh>
    <phoneticPr fontId="3"/>
  </si>
  <si>
    <t>３　補助金交付申請額</t>
    <rPh sb="2" eb="10">
      <t>ホジョキンコウフシンセイガク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</si>
  <si>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</si>
  <si>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</si>
  <si>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１　変更の理由</t>
    <rPh sb="2" eb="4">
      <t>ヘンコウ</t>
    </rPh>
    <rPh sb="5" eb="7">
      <t>リユウ</t>
    </rPh>
    <phoneticPr fontId="3"/>
  </si>
  <si>
    <t>２　変更の内容</t>
    <rPh sb="2" eb="4">
      <t>ヘンコウ</t>
    </rPh>
    <rPh sb="5" eb="7">
      <t>ナイヨウ</t>
    </rPh>
    <phoneticPr fontId="3"/>
  </si>
  <si>
    <t>　・変更があったの補助対象経費の見積等の写し</t>
    <rPh sb="2" eb="4">
      <t>ヘンコウ</t>
    </rPh>
    <rPh sb="9" eb="11">
      <t>ホジョ</t>
    </rPh>
    <rPh sb="11" eb="13">
      <t>タイショウ</t>
    </rPh>
    <rPh sb="13" eb="15">
      <t>ケイヒ</t>
    </rPh>
    <rPh sb="16" eb="18">
      <t>ミツモリ</t>
    </rPh>
    <rPh sb="18" eb="19">
      <t>トウ</t>
    </rPh>
    <rPh sb="20" eb="21">
      <t>ウツ</t>
    </rPh>
    <phoneticPr fontId="3"/>
  </si>
  <si>
    <t>既交付決定額</t>
    <rPh sb="0" eb="1">
      <t>スデ</t>
    </rPh>
    <rPh sb="1" eb="6">
      <t>コウフケッテイガク</t>
    </rPh>
    <phoneticPr fontId="3"/>
  </si>
  <si>
    <t>変更後交付申請額</t>
    <rPh sb="0" eb="3">
      <t>ヘンコウゴ</t>
    </rPh>
    <rPh sb="3" eb="5">
      <t>コウフ</t>
    </rPh>
    <rPh sb="5" eb="7">
      <t>シンセイ</t>
    </rPh>
    <rPh sb="7" eb="8">
      <t>ガク</t>
    </rPh>
    <phoneticPr fontId="3"/>
  </si>
  <si>
    <t>４　添付書類</t>
    <rPh sb="2" eb="6">
      <t>テンプショルイ</t>
    </rPh>
    <phoneticPr fontId="3"/>
  </si>
  <si>
    <t>（提出書類）</t>
    <rPh sb="1" eb="3">
      <t>テイシュツ</t>
    </rPh>
    <rPh sb="3" eb="5">
      <t>ショルイ</t>
    </rPh>
    <phoneticPr fontId="3"/>
  </si>
  <si>
    <t>支払予定額</t>
    <rPh sb="0" eb="2">
      <t>シハライ</t>
    </rPh>
    <rPh sb="2" eb="4">
      <t>ヨテイ</t>
    </rPh>
    <rPh sb="4" eb="5">
      <t>ガク</t>
    </rPh>
    <phoneticPr fontId="3"/>
  </si>
  <si>
    <t>山口市介護人材採用活動支援補助金交付申請取下書</t>
    <phoneticPr fontId="3"/>
  </si>
  <si>
    <t>１　交付申請の取り下げの理由</t>
    <rPh sb="2" eb="6">
      <t>コウフシンセイ</t>
    </rPh>
    <rPh sb="7" eb="8">
      <t>ト</t>
    </rPh>
    <rPh sb="9" eb="10">
      <t>サ</t>
    </rPh>
    <rPh sb="12" eb="14">
      <t>リユウ</t>
    </rPh>
    <phoneticPr fontId="3"/>
  </si>
  <si>
    <t>活動支援補助金交付申請については、下記の理由により取り下げたいので、山口市介護人材</t>
    <rPh sb="7" eb="11">
      <t>コウフシンセイ</t>
    </rPh>
    <rPh sb="20" eb="22">
      <t>リユウ</t>
    </rPh>
    <rPh sb="25" eb="26">
      <t>ト</t>
    </rPh>
    <rPh sb="27" eb="28">
      <t>サ</t>
    </rPh>
    <phoneticPr fontId="3"/>
  </si>
  <si>
    <t>採用活動支援補助金交付要綱第１０条第１項の規定により届け出ます。</t>
    <rPh sb="17" eb="18">
      <t>ダイ</t>
    </rPh>
    <rPh sb="19" eb="20">
      <t>コウ</t>
    </rPh>
    <rPh sb="26" eb="27">
      <t>トド</t>
    </rPh>
    <phoneticPr fontId="3"/>
  </si>
  <si>
    <t>２　取り下げられた交付の申請に係る補助金交付申請額</t>
    <rPh sb="2" eb="3">
      <t>ト</t>
    </rPh>
    <rPh sb="4" eb="5">
      <t>サ</t>
    </rPh>
    <rPh sb="9" eb="11">
      <t>コウフ</t>
    </rPh>
    <rPh sb="12" eb="14">
      <t>シンセイ</t>
    </rPh>
    <rPh sb="15" eb="16">
      <t>カカ</t>
    </rPh>
    <rPh sb="17" eb="20">
      <t>ホジョキン</t>
    </rPh>
    <rPh sb="20" eb="25">
      <t>コウフシンセイガク</t>
    </rPh>
    <phoneticPr fontId="3"/>
  </si>
  <si>
    <t>補助対象経費の合計</t>
    <rPh sb="0" eb="6">
      <t>ホジョタイショウケイヒ</t>
    </rPh>
    <rPh sb="7" eb="9">
      <t>ゴウケイ</t>
    </rPh>
    <phoneticPr fontId="3"/>
  </si>
  <si>
    <t>今回増（△減）額申請額</t>
    <rPh sb="0" eb="2">
      <t>コンカイ</t>
    </rPh>
    <rPh sb="2" eb="3">
      <t>ゾウ</t>
    </rPh>
    <rPh sb="5" eb="6">
      <t>ゲン</t>
    </rPh>
    <rPh sb="7" eb="8">
      <t>ガク</t>
    </rPh>
    <rPh sb="8" eb="11">
      <t>シンセイガク</t>
    </rPh>
    <phoneticPr fontId="3"/>
  </si>
  <si>
    <t>地域情報誌〇〇広告掲載料</t>
    <rPh sb="0" eb="2">
      <t>チイキ</t>
    </rPh>
    <rPh sb="2" eb="5">
      <t>ジョウホウシ</t>
    </rPh>
    <rPh sb="7" eb="9">
      <t>コウコク</t>
    </rPh>
    <rPh sb="9" eb="12">
      <t>ケイサイリョウ</t>
    </rPh>
    <phoneticPr fontId="3"/>
  </si>
  <si>
    <t>地域情報誌△△広告掲載料</t>
    <rPh sb="0" eb="2">
      <t>チイキ</t>
    </rPh>
    <rPh sb="2" eb="5">
      <t>ジョウホウシ</t>
    </rPh>
    <rPh sb="7" eb="9">
      <t>コウコク</t>
    </rPh>
    <rPh sb="9" eb="12">
      <t>ケイサイリョウ</t>
    </rPh>
    <phoneticPr fontId="3"/>
  </si>
  <si>
    <t>急な退職があり、介護職員の募集のため地域広報誌を追加で行うため。</t>
    <rPh sb="0" eb="1">
      <t>キュウ</t>
    </rPh>
    <rPh sb="2" eb="4">
      <t>タイショク</t>
    </rPh>
    <rPh sb="8" eb="12">
      <t>カイゴショクイン</t>
    </rPh>
    <rPh sb="13" eb="15">
      <t>ボシュウ</t>
    </rPh>
    <rPh sb="18" eb="20">
      <t>チイキ</t>
    </rPh>
    <rPh sb="20" eb="23">
      <t>コウホウシ</t>
    </rPh>
    <rPh sb="24" eb="26">
      <t>ツイカ</t>
    </rPh>
    <rPh sb="27" eb="28">
      <t>オコナ</t>
    </rPh>
    <phoneticPr fontId="3"/>
  </si>
  <si>
    <t>地域情報誌〇〇、△△に、〇〇事業所の介護職員募集の記事を掲載。</t>
    <phoneticPr fontId="3"/>
  </si>
  <si>
    <t>地域情報誌〇〇、△△に、〇〇事業所、〇〇事業所の介護職員募集の記事を掲載。</t>
    <phoneticPr fontId="3"/>
  </si>
  <si>
    <t>補助対象経費の見積書等の写し</t>
    <rPh sb="0" eb="6">
      <t>ホジョタイショウケイヒ</t>
    </rPh>
    <rPh sb="7" eb="10">
      <t>ミツモリショ</t>
    </rPh>
    <rPh sb="10" eb="11">
      <t>トウ</t>
    </rPh>
    <rPh sb="12" eb="13">
      <t>ウツ</t>
    </rPh>
    <phoneticPr fontId="3"/>
  </si>
  <si>
    <t>補助金交付申請額</t>
    <rPh sb="0" eb="8">
      <t>ホジョキンコウフシンセイガク</t>
    </rPh>
    <phoneticPr fontId="3"/>
  </si>
  <si>
    <t>（ 補助対象経費×１／２　※ 10万円上限、千円未満切り捨て）</t>
    <phoneticPr fontId="3"/>
  </si>
  <si>
    <t>様式第４号（第９条関係）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</si>
  <si>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様式第７号（第１０条関係）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</si>
  <si>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実施計画書</t>
    <rPh sb="0" eb="5">
      <t>ジッシケイカクショ</t>
    </rPh>
    <phoneticPr fontId="3"/>
  </si>
  <si>
    <t>７</t>
    <phoneticPr fontId="3"/>
  </si>
  <si>
    <t>１２</t>
    <phoneticPr fontId="3"/>
  </si>
  <si>
    <t>１</t>
    <phoneticPr fontId="3"/>
  </si>
  <si>
    <t>山口市〇〇一丁目１番１号</t>
    <rPh sb="0" eb="3">
      <t>ヤマグチシ</t>
    </rPh>
    <rPh sb="5" eb="8">
      <t>イッチョウメ</t>
    </rPh>
    <rPh sb="9" eb="10">
      <t>バン</t>
    </rPh>
    <rPh sb="11" eb="12">
      <t>ゴウ</t>
    </rPh>
    <phoneticPr fontId="3"/>
  </si>
  <si>
    <t>社会福祉法人〇〇〇〇</t>
    <rPh sb="0" eb="6">
      <t>シャカイフクシホウジン</t>
    </rPh>
    <phoneticPr fontId="3"/>
  </si>
  <si>
    <t>理事長　〇〇　〇〇</t>
    <rPh sb="0" eb="3">
      <t>リジチョウ</t>
    </rPh>
    <phoneticPr fontId="3"/>
  </si>
  <si>
    <t>〇〇課　事務長</t>
    <rPh sb="2" eb="3">
      <t>カ</t>
    </rPh>
    <rPh sb="4" eb="7">
      <t>ジムチョウ</t>
    </rPh>
    <phoneticPr fontId="3"/>
  </si>
  <si>
    <t>〇〇　〇〇</t>
    <phoneticPr fontId="3"/>
  </si>
  <si>
    <t>012-345-6789</t>
    <phoneticPr fontId="3"/>
  </si>
  <si>
    <t>xxxxx@city.yamaguchi.lg.jp</t>
    <phoneticPr fontId="3"/>
  </si>
  <si>
    <t>■</t>
  </si>
  <si>
    <t>山口市〇〇一丁目１番１号</t>
    <phoneticPr fontId="3"/>
  </si>
  <si>
    <t>社会福祉法人〇〇〇〇</t>
    <phoneticPr fontId="3"/>
  </si>
  <si>
    <t>理事長　〇〇　〇〇</t>
    <phoneticPr fontId="3"/>
  </si>
  <si>
    <t>１０</t>
    <phoneticPr fontId="3"/>
  </si>
  <si>
    <t>　・変更後の実施計画書</t>
    <rPh sb="2" eb="4">
      <t>ヘンコウ</t>
    </rPh>
    <rPh sb="4" eb="5">
      <t>ゴ</t>
    </rPh>
    <rPh sb="6" eb="8">
      <t>ジッシ</t>
    </rPh>
    <rPh sb="8" eb="11">
      <t>ケイカクショ</t>
    </rPh>
    <phoneticPr fontId="3"/>
  </si>
  <si>
    <t>で、次のとおり関係書類を添えて申請します。</t>
    <rPh sb="2" eb="3">
      <t>ツギ</t>
    </rPh>
    <phoneticPr fontId="3"/>
  </si>
  <si>
    <t>　山口市介護人材採用活動支援補助金交付要綱第７条の規定に基づき補助金の交付を受けたいの</t>
    <phoneticPr fontId="3"/>
  </si>
  <si>
    <t>補助対象経費について、他の公的な機関等から助成金等を受けていません</t>
    <rPh sb="0" eb="6">
      <t>ホジョタイショウケイヒ</t>
    </rPh>
    <rPh sb="11" eb="12">
      <t>タ</t>
    </rPh>
    <rPh sb="13" eb="15">
      <t>コウテキ</t>
    </rPh>
    <rPh sb="16" eb="18">
      <t>キカン</t>
    </rPh>
    <rPh sb="18" eb="19">
      <t>トウ</t>
    </rPh>
    <rPh sb="21" eb="24">
      <t>ジョセイキン</t>
    </rPh>
    <rPh sb="24" eb="25">
      <t>トウ</t>
    </rPh>
    <rPh sb="26" eb="27">
      <t>ウ</t>
    </rPh>
    <phoneticPr fontId="3"/>
  </si>
  <si>
    <t>山口市内の介護サービス事業所における介護職員の採用活動</t>
    <rPh sb="18" eb="22">
      <t>カイゴショクイン</t>
    </rPh>
    <phoneticPr fontId="3"/>
  </si>
  <si>
    <t>採用チラシ等を作成する事業</t>
    <phoneticPr fontId="3"/>
  </si>
  <si>
    <t>募集する介護</t>
    <rPh sb="0" eb="2">
      <t>ボシュウ</t>
    </rPh>
    <rPh sb="4" eb="6">
      <t>カイゴ</t>
    </rPh>
    <phoneticPr fontId="3"/>
  </si>
  <si>
    <t>サービス事業所</t>
    <phoneticPr fontId="3"/>
  </si>
  <si>
    <r>
      <t xml:space="preserve">補助金交付申請額
</t>
    </r>
    <r>
      <rPr>
        <sz val="8"/>
        <color theme="1"/>
        <rFont val="BIZ UDゴシック"/>
        <family val="3"/>
        <charset val="128"/>
      </rPr>
      <t>（ 補助対象経費×１／２　※ 10万円上限、千円未満切り捨て）</t>
    </r>
    <rPh sb="0" eb="3">
      <t>ホジョキン</t>
    </rPh>
    <rPh sb="3" eb="5">
      <t>コウフ</t>
    </rPh>
    <rPh sb="5" eb="7">
      <t>シンセイ</t>
    </rPh>
    <rPh sb="7" eb="8">
      <t>ガク</t>
    </rPh>
    <phoneticPr fontId="3"/>
  </si>
  <si>
    <t>※</t>
    <phoneticPr fontId="3"/>
  </si>
  <si>
    <t>（１）地域情報誌や求人情報誌等に求人情報を掲載する事業</t>
    <phoneticPr fontId="3"/>
  </si>
  <si>
    <t>（２）採用チラシ等を作成する事業</t>
    <phoneticPr fontId="3"/>
  </si>
  <si>
    <t>補助対象事業は、介護サービス事業者による山口市内の介護サービス事業所における介護職員</t>
    <phoneticPr fontId="3"/>
  </si>
  <si>
    <t>（事業所で利用者に介護等を主たる業務として行うもの）の採用活動のうち、次のいずれかに</t>
    <phoneticPr fontId="3"/>
  </si>
  <si>
    <t>該当するもの。</t>
    <phoneticPr fontId="3"/>
  </si>
  <si>
    <t>地域情報誌〇〇、△△に、〇〇事業所の介護職員募集の記事を掲載する。</t>
    <phoneticPr fontId="3"/>
  </si>
  <si>
    <t>令和７年〇月、令和７年〇月</t>
    <phoneticPr fontId="3"/>
  </si>
  <si>
    <t>代表者役職・氏名</t>
    <rPh sb="0" eb="3">
      <t>ダイヒョウシャ</t>
    </rPh>
    <rPh sb="3" eb="5">
      <t>ヤクショク</t>
    </rPh>
    <rPh sb="6" eb="8">
      <t>シメイ</t>
    </rPh>
    <phoneticPr fontId="3"/>
  </si>
  <si>
    <t>担当者部署</t>
    <rPh sb="0" eb="3">
      <t>タントウシャ</t>
    </rPh>
    <rPh sb="3" eb="5">
      <t>ブショ</t>
    </rPh>
    <phoneticPr fontId="3"/>
  </si>
  <si>
    <t>担当者メール</t>
    <rPh sb="0" eb="3">
      <t>タントウシャ</t>
    </rPh>
    <phoneticPr fontId="3"/>
  </si>
  <si>
    <t>チラシ作成</t>
    <rPh sb="3" eb="5">
      <t>サクセイ</t>
    </rPh>
    <phoneticPr fontId="3"/>
  </si>
  <si>
    <t>掲載</t>
    <rPh sb="0" eb="2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</si>
</sst>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@* &quot;:&quot;"/>
    <numFmt numFmtId="178" formatCode="[$-411]ge\.m\.d;@"/>
    <numFmt numFmtId="179" formatCode="[$]ggge&quot;年&quot;m&quot;月&quot;d&quot;日&quot;;@" x16r2:formatCode16="[$-ja-JP-x-gannen]ggge&quot;年&quot;m&quot;月&quot;d&quot;日&quot;;@"/>
    <numFmt numFmtId="180" formatCode="#,##0&quot;円&quot;;&quot;▲ &quot;#,##0&quot;円&quot;"/>
    <numFmt numFmtId="181" formatCode="#,##0_ "/>
    <numFmt numFmtId="182" formatCode="#,##0&quot;円 &quot;"/>
    <numFmt numFmtId="183" formatCode="#,##0&quot;円 &quot;;\△#,##0&quot;円 &quot;"/>
    <numFmt numFmtId="184" formatCode="#,###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BIZ UD明朝 Medium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i/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ゴシック"/>
      <family val="3"/>
      <charset val="128"/>
    </font>
    <font>
      <sz val="10"/>
      <color rgb="FFC0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rgb="FFFF0000"/>
      <name val="BIZ UDゴシック"/>
      <family val="3"/>
      <charset val="128"/>
    </font>
    <font>
      <sz val="8"/>
      <color theme="1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left" vertical="top"/>
    </xf>
    <xf numFmtId="0" fontId="2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49" fontId="2" fillId="3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6"/>
    </xf>
    <xf numFmtId="0" fontId="2" fillId="0" borderId="0" xfId="0" applyFont="1" applyAlignment="1">
      <alignment horizontal="left" vertical="center" wrapText="1" indent="1"/>
    </xf>
    <xf numFmtId="0" fontId="2" fillId="3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1" xfId="0" applyFont="1" applyBorder="1" applyAlignment="1">
      <alignment horizontal="center" vertical="top"/>
    </xf>
    <xf numFmtId="178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38" fontId="8" fillId="0" borderId="1" xfId="1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2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top" shrinkToFit="1"/>
    </xf>
    <xf numFmtId="0" fontId="5" fillId="0" borderId="0" xfId="0" applyFont="1" applyAlignment="1">
      <alignment vertical="center"/>
    </xf>
    <xf numFmtId="0" fontId="12" fillId="3" borderId="0" xfId="0" applyFont="1" applyFill="1" applyAlignment="1">
      <alignment horizontal="right" vertical="center"/>
    </xf>
    <xf numFmtId="49" fontId="1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1" fillId="3" borderId="0" xfId="0" applyFont="1" applyFill="1" applyAlignment="1">
      <alignment vertical="top" shrinkToFit="1"/>
    </xf>
    <xf numFmtId="0" fontId="11" fillId="3" borderId="0" xfId="0" applyFont="1" applyFill="1" applyAlignment="1">
      <alignment vertical="top"/>
    </xf>
    <xf numFmtId="179" fontId="2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84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distributed" wrapText="1"/>
    </xf>
    <xf numFmtId="0" fontId="10" fillId="0" borderId="0" xfId="0" applyFont="1" applyAlignment="1">
      <alignment vertical="distributed" wrapText="1"/>
    </xf>
    <xf numFmtId="0" fontId="10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21" xfId="0" applyFont="1" applyFill="1" applyBorder="1" applyAlignment="1">
      <alignment horizontal="distributed" vertical="center" indent="1"/>
    </xf>
    <xf numFmtId="177" fontId="2" fillId="0" borderId="0" xfId="0" applyNumberFormat="1" applyFont="1" applyAlignment="1">
      <alignment horizontal="left" vertical="top"/>
    </xf>
    <xf numFmtId="0" fontId="2" fillId="3" borderId="0" xfId="0" applyFont="1" applyFill="1" applyAlignment="1">
      <alignment vertical="top" shrinkToFi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top" shrinkToFi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180" fontId="4" fillId="3" borderId="49" xfId="0" applyNumberFormat="1" applyFont="1" applyFill="1" applyBorder="1" applyAlignment="1">
      <alignment horizontal="right" vertical="center"/>
    </xf>
    <xf numFmtId="180" fontId="4" fillId="3" borderId="51" xfId="0" applyNumberFormat="1" applyFont="1" applyFill="1" applyBorder="1" applyAlignment="1">
      <alignment horizontal="right" vertical="center"/>
    </xf>
    <xf numFmtId="180" fontId="4" fillId="3" borderId="53" xfId="0" applyNumberFormat="1" applyFont="1" applyFill="1" applyBorder="1" applyAlignment="1">
      <alignment horizontal="right" vertical="center"/>
    </xf>
    <xf numFmtId="180" fontId="4" fillId="3" borderId="55" xfId="0" applyNumberFormat="1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25" xfId="0" applyFont="1" applyFill="1" applyBorder="1" applyAlignment="1">
      <alignment horizontal="distributed" vertical="center" indent="1"/>
    </xf>
    <xf numFmtId="0" fontId="2" fillId="2" borderId="22" xfId="0" applyFont="1" applyFill="1" applyBorder="1" applyAlignment="1">
      <alignment horizontal="distributed" vertical="center" indent="1"/>
    </xf>
    <xf numFmtId="0" fontId="2" fillId="2" borderId="26" xfId="0" applyFont="1" applyFill="1" applyBorder="1" applyAlignment="1">
      <alignment horizontal="center" vertical="center" textRotation="255"/>
    </xf>
    <xf numFmtId="0" fontId="2" fillId="2" borderId="27" xfId="0" applyFont="1" applyFill="1" applyBorder="1" applyAlignment="1">
      <alignment horizontal="center" vertical="center" textRotation="255"/>
    </xf>
    <xf numFmtId="0" fontId="2" fillId="2" borderId="28" xfId="0" applyFont="1" applyFill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0" fontId="2" fillId="3" borderId="14" xfId="0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left" vertical="center" indent="1"/>
    </xf>
    <xf numFmtId="0" fontId="2" fillId="3" borderId="18" xfId="0" applyFont="1" applyFill="1" applyBorder="1" applyAlignment="1">
      <alignment horizontal="left" vertical="center" indent="1"/>
    </xf>
    <xf numFmtId="0" fontId="2" fillId="2" borderId="24" xfId="0" applyFont="1" applyFill="1" applyBorder="1" applyAlignment="1">
      <alignment horizontal="distributed" vertical="center" indent="1"/>
    </xf>
    <xf numFmtId="0" fontId="2" fillId="2" borderId="23" xfId="0" applyFont="1" applyFill="1" applyBorder="1" applyAlignment="1">
      <alignment horizontal="distributed" vertical="center" indent="1"/>
    </xf>
    <xf numFmtId="0" fontId="4" fillId="2" borderId="13" xfId="0" applyFont="1" applyFill="1" applyBorder="1" applyAlignment="1">
      <alignment horizontal="distributed" vertical="center" indent="1"/>
    </xf>
    <xf numFmtId="0" fontId="4" fillId="2" borderId="14" xfId="0" applyFont="1" applyFill="1" applyBorder="1" applyAlignment="1">
      <alignment horizontal="distributed" vertical="center" indent="1"/>
    </xf>
    <xf numFmtId="0" fontId="4" fillId="2" borderId="16" xfId="0" applyFont="1" applyFill="1" applyBorder="1" applyAlignment="1">
      <alignment horizontal="distributed" vertical="center" indent="1"/>
    </xf>
    <xf numFmtId="0" fontId="4" fillId="2" borderId="17" xfId="0" applyFont="1" applyFill="1" applyBorder="1" applyAlignment="1">
      <alignment horizontal="distributed" vertical="center" indent="1"/>
    </xf>
    <xf numFmtId="179" fontId="2" fillId="3" borderId="25" xfId="0" applyNumberFormat="1" applyFont="1" applyFill="1" applyBorder="1" applyAlignment="1">
      <alignment horizontal="left" vertical="center"/>
    </xf>
    <xf numFmtId="179" fontId="2" fillId="3" borderId="19" xfId="0" applyNumberFormat="1" applyFont="1" applyFill="1" applyBorder="1" applyAlignment="1">
      <alignment horizontal="left" vertical="center"/>
    </xf>
    <xf numFmtId="179" fontId="2" fillId="3" borderId="20" xfId="0" applyNumberFormat="1" applyFont="1" applyFill="1" applyBorder="1" applyAlignment="1">
      <alignment horizontal="left" vertical="center"/>
    </xf>
    <xf numFmtId="184" fontId="4" fillId="0" borderId="62" xfId="0" applyNumberFormat="1" applyFont="1" applyBorder="1" applyAlignment="1">
      <alignment horizontal="right" vertical="center"/>
    </xf>
    <xf numFmtId="184" fontId="4" fillId="0" borderId="63" xfId="0" applyNumberFormat="1" applyFont="1" applyBorder="1" applyAlignment="1">
      <alignment horizontal="right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distributed" vertical="top" indent="1"/>
    </xf>
    <xf numFmtId="0" fontId="4" fillId="2" borderId="41" xfId="0" applyFont="1" applyFill="1" applyBorder="1" applyAlignment="1">
      <alignment horizontal="distributed" vertical="top" indent="1"/>
    </xf>
    <xf numFmtId="181" fontId="2" fillId="3" borderId="56" xfId="0" applyNumberFormat="1" applyFont="1" applyFill="1" applyBorder="1" applyAlignment="1">
      <alignment horizontal="left" vertical="center"/>
    </xf>
    <xf numFmtId="181" fontId="2" fillId="3" borderId="5" xfId="0" applyNumberFormat="1" applyFont="1" applyFill="1" applyBorder="1" applyAlignment="1">
      <alignment horizontal="left" vertical="center"/>
    </xf>
    <xf numFmtId="181" fontId="2" fillId="3" borderId="6" xfId="0" applyNumberFormat="1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distributed" vertical="center" indent="1"/>
    </xf>
    <xf numFmtId="0" fontId="4" fillId="2" borderId="35" xfId="0" applyFont="1" applyFill="1" applyBorder="1" applyAlignment="1">
      <alignment horizontal="distributed" vertical="center" indent="1"/>
    </xf>
    <xf numFmtId="0" fontId="2" fillId="3" borderId="35" xfId="0" applyFont="1" applyFill="1" applyBorder="1" applyAlignment="1">
      <alignment horizontal="left" vertical="top" wrapText="1"/>
    </xf>
    <xf numFmtId="0" fontId="2" fillId="3" borderId="36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176" fontId="2" fillId="3" borderId="17" xfId="1" applyNumberFormat="1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/>
    </xf>
    <xf numFmtId="176" fontId="2" fillId="3" borderId="17" xfId="0" applyNumberFormat="1" applyFont="1" applyFill="1" applyBorder="1" applyAlignment="1">
      <alignment horizontal="right" vertical="center"/>
    </xf>
    <xf numFmtId="176" fontId="2" fillId="3" borderId="18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/>
    </xf>
    <xf numFmtId="181" fontId="2" fillId="3" borderId="25" xfId="0" applyNumberFormat="1" applyFont="1" applyFill="1" applyBorder="1" applyAlignment="1">
      <alignment horizontal="center" vertical="center"/>
    </xf>
    <xf numFmtId="181" fontId="2" fillId="3" borderId="19" xfId="0" applyNumberFormat="1" applyFont="1" applyFill="1" applyBorder="1" applyAlignment="1">
      <alignment horizontal="center" vertical="center"/>
    </xf>
    <xf numFmtId="179" fontId="11" fillId="0" borderId="19" xfId="0" applyNumberFormat="1" applyFont="1" applyBorder="1" applyAlignment="1">
      <alignment horizontal="left" vertical="center"/>
    </xf>
    <xf numFmtId="179" fontId="11" fillId="0" borderId="20" xfId="0" applyNumberFormat="1" applyFont="1" applyBorder="1" applyAlignment="1">
      <alignment horizontal="left" vertical="center"/>
    </xf>
    <xf numFmtId="184" fontId="4" fillId="0" borderId="57" xfId="0" applyNumberFormat="1" applyFont="1" applyBorder="1" applyAlignment="1">
      <alignment horizontal="right" vertical="center"/>
    </xf>
    <xf numFmtId="184" fontId="4" fillId="0" borderId="58" xfId="0" applyNumberFormat="1" applyFont="1" applyBorder="1" applyAlignment="1">
      <alignment horizontal="right" vertical="center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184" fontId="2" fillId="0" borderId="33" xfId="0" applyNumberFormat="1" applyFont="1" applyBorder="1" applyAlignment="1">
      <alignment horizontal="right" vertical="center"/>
    </xf>
    <xf numFmtId="184" fontId="2" fillId="0" borderId="34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distributed" wrapText="1" indent="1"/>
    </xf>
    <xf numFmtId="0" fontId="4" fillId="2" borderId="0" xfId="0" applyFont="1" applyFill="1" applyAlignment="1">
      <alignment horizontal="distributed" indent="1"/>
    </xf>
    <xf numFmtId="0" fontId="4" fillId="2" borderId="45" xfId="0" applyFont="1" applyFill="1" applyBorder="1" applyAlignment="1">
      <alignment horizontal="distributed" indent="1"/>
    </xf>
    <xf numFmtId="181" fontId="2" fillId="3" borderId="46" xfId="0" applyNumberFormat="1" applyFont="1" applyFill="1" applyBorder="1" applyAlignment="1">
      <alignment horizontal="left" vertical="center"/>
    </xf>
    <xf numFmtId="181" fontId="2" fillId="3" borderId="0" xfId="0" applyNumberFormat="1" applyFont="1" applyFill="1" applyAlignment="1">
      <alignment horizontal="left" vertical="center"/>
    </xf>
    <xf numFmtId="181" fontId="2" fillId="3" borderId="11" xfId="0" applyNumberFormat="1" applyFont="1" applyFill="1" applyBorder="1" applyAlignment="1">
      <alignment horizontal="left" vertical="center"/>
    </xf>
    <xf numFmtId="49" fontId="12" fillId="3" borderId="19" xfId="0" applyNumberFormat="1" applyFont="1" applyFill="1" applyBorder="1" applyAlignment="1">
      <alignment horizontal="left" vertical="center"/>
    </xf>
    <xf numFmtId="49" fontId="12" fillId="3" borderId="20" xfId="0" applyNumberFormat="1" applyFont="1" applyFill="1" applyBorder="1" applyAlignment="1">
      <alignment horizontal="left" vertical="center"/>
    </xf>
    <xf numFmtId="0" fontId="12" fillId="3" borderId="0" xfId="0" applyFont="1" applyFill="1" applyAlignment="1">
      <alignment vertical="top" shrinkToFit="1"/>
    </xf>
    <xf numFmtId="0" fontId="2" fillId="2" borderId="42" xfId="0" applyFont="1" applyFill="1" applyBorder="1" applyAlignment="1">
      <alignment horizontal="distributed" vertical="center" indent="1"/>
    </xf>
    <xf numFmtId="0" fontId="2" fillId="2" borderId="29" xfId="0" applyFont="1" applyFill="1" applyBorder="1" applyAlignment="1">
      <alignment horizontal="distributed" vertical="center" indent="1"/>
    </xf>
    <xf numFmtId="0" fontId="2" fillId="2" borderId="44" xfId="0" applyFont="1" applyFill="1" applyBorder="1" applyAlignment="1">
      <alignment horizontal="distributed" vertical="center" indent="1"/>
    </xf>
    <xf numFmtId="0" fontId="2" fillId="2" borderId="10" xfId="0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2" fillId="2" borderId="45" xfId="0" applyFont="1" applyFill="1" applyBorder="1" applyAlignment="1">
      <alignment horizontal="distributed" vertical="center" indent="1"/>
    </xf>
    <xf numFmtId="0" fontId="2" fillId="2" borderId="64" xfId="0" applyFont="1" applyFill="1" applyBorder="1" applyAlignment="1">
      <alignment horizontal="distributed" vertical="center" indent="1"/>
    </xf>
    <xf numFmtId="0" fontId="2" fillId="2" borderId="53" xfId="0" applyFont="1" applyFill="1" applyBorder="1" applyAlignment="1">
      <alignment horizontal="distributed" vertical="center" indent="1"/>
    </xf>
    <xf numFmtId="0" fontId="2" fillId="2" borderId="54" xfId="0" applyFont="1" applyFill="1" applyBorder="1" applyAlignment="1">
      <alignment horizontal="distributed" vertical="center" indent="1"/>
    </xf>
    <xf numFmtId="180" fontId="13" fillId="3" borderId="49" xfId="0" applyNumberFormat="1" applyFont="1" applyFill="1" applyBorder="1" applyAlignment="1">
      <alignment horizontal="right" vertical="center"/>
    </xf>
    <xf numFmtId="180" fontId="13" fillId="3" borderId="51" xfId="0" applyNumberFormat="1" applyFont="1" applyFill="1" applyBorder="1" applyAlignment="1">
      <alignment horizontal="right" vertical="center"/>
    </xf>
    <xf numFmtId="180" fontId="13" fillId="3" borderId="53" xfId="0" applyNumberFormat="1" applyFont="1" applyFill="1" applyBorder="1" applyAlignment="1">
      <alignment horizontal="right" vertical="center"/>
    </xf>
    <xf numFmtId="180" fontId="13" fillId="3" borderId="55" xfId="0" applyNumberFormat="1" applyFont="1" applyFill="1" applyBorder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 indent="1"/>
    </xf>
    <xf numFmtId="0" fontId="12" fillId="3" borderId="15" xfId="0" applyFont="1" applyFill="1" applyBorder="1" applyAlignment="1">
      <alignment horizontal="left" vertical="center" indent="1"/>
    </xf>
    <xf numFmtId="0" fontId="12" fillId="3" borderId="17" xfId="0" applyFont="1" applyFill="1" applyBorder="1" applyAlignment="1">
      <alignment horizontal="left" vertical="center" indent="1"/>
    </xf>
    <xf numFmtId="0" fontId="12" fillId="3" borderId="18" xfId="0" applyFont="1" applyFill="1" applyBorder="1" applyAlignment="1">
      <alignment horizontal="left" vertical="center" indent="1"/>
    </xf>
    <xf numFmtId="0" fontId="12" fillId="3" borderId="19" xfId="0" applyFont="1" applyFill="1" applyBorder="1" applyAlignment="1">
      <alignment horizontal="left" vertical="center"/>
    </xf>
    <xf numFmtId="179" fontId="12" fillId="3" borderId="25" xfId="0" applyNumberFormat="1" applyFont="1" applyFill="1" applyBorder="1" applyAlignment="1">
      <alignment horizontal="left" vertical="center"/>
    </xf>
    <xf numFmtId="179" fontId="12" fillId="3" borderId="19" xfId="0" applyNumberFormat="1" applyFont="1" applyFill="1" applyBorder="1" applyAlignment="1">
      <alignment horizontal="left" vertical="center"/>
    </xf>
    <xf numFmtId="179" fontId="12" fillId="3" borderId="20" xfId="0" applyNumberFormat="1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horizontal="left" vertical="center" wrapText="1"/>
    </xf>
    <xf numFmtId="0" fontId="12" fillId="3" borderId="47" xfId="0" applyFont="1" applyFill="1" applyBorder="1" applyAlignment="1">
      <alignment horizontal="left" vertical="center" wrapText="1"/>
    </xf>
    <xf numFmtId="0" fontId="12" fillId="3" borderId="35" xfId="0" applyFont="1" applyFill="1" applyBorder="1" applyAlignment="1">
      <alignment horizontal="left" vertical="top" wrapText="1"/>
    </xf>
    <xf numFmtId="0" fontId="12" fillId="3" borderId="36" xfId="0" applyFont="1" applyFill="1" applyBorder="1" applyAlignment="1">
      <alignment horizontal="left" vertical="top" wrapText="1"/>
    </xf>
    <xf numFmtId="0" fontId="12" fillId="3" borderId="17" xfId="0" applyFont="1" applyFill="1" applyBorder="1" applyAlignment="1">
      <alignment horizontal="left" vertical="top" wrapText="1"/>
    </xf>
    <xf numFmtId="0" fontId="12" fillId="3" borderId="18" xfId="0" applyFont="1" applyFill="1" applyBorder="1" applyAlignment="1">
      <alignment horizontal="left" vertical="top" wrapText="1"/>
    </xf>
    <xf numFmtId="0" fontId="12" fillId="3" borderId="17" xfId="0" applyFont="1" applyFill="1" applyBorder="1" applyAlignment="1">
      <alignment horizontal="left" vertical="center"/>
    </xf>
    <xf numFmtId="176" fontId="12" fillId="3" borderId="17" xfId="1" applyNumberFormat="1" applyFont="1" applyFill="1" applyBorder="1" applyAlignment="1">
      <alignment horizontal="right" vertical="center"/>
    </xf>
    <xf numFmtId="176" fontId="12" fillId="3" borderId="17" xfId="0" applyNumberFormat="1" applyFont="1" applyFill="1" applyBorder="1" applyAlignment="1">
      <alignment horizontal="right" vertical="center"/>
    </xf>
    <xf numFmtId="176" fontId="12" fillId="3" borderId="18" xfId="0" applyNumberFormat="1" applyFont="1" applyFill="1" applyBorder="1" applyAlignment="1">
      <alignment horizontal="right" vertical="center"/>
    </xf>
    <xf numFmtId="181" fontId="12" fillId="3" borderId="25" xfId="0" applyNumberFormat="1" applyFont="1" applyFill="1" applyBorder="1" applyAlignment="1">
      <alignment horizontal="center" vertical="center"/>
    </xf>
    <xf numFmtId="181" fontId="12" fillId="3" borderId="19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182" fontId="2" fillId="3" borderId="17" xfId="0" applyNumberFormat="1" applyFont="1" applyFill="1" applyBorder="1" applyAlignment="1">
      <alignment horizontal="right" vertical="center"/>
    </xf>
    <xf numFmtId="182" fontId="2" fillId="3" borderId="33" xfId="0" applyNumberFormat="1" applyFont="1" applyFill="1" applyBorder="1" applyAlignment="1">
      <alignment horizontal="right" vertical="center"/>
    </xf>
    <xf numFmtId="183" fontId="2" fillId="0" borderId="17" xfId="0" applyNumberFormat="1" applyFont="1" applyBorder="1" applyAlignment="1">
      <alignment horizontal="right" vertical="center"/>
    </xf>
    <xf numFmtId="183" fontId="2" fillId="0" borderId="18" xfId="0" applyNumberFormat="1" applyFont="1" applyBorder="1" applyAlignment="1">
      <alignment horizontal="right" vertical="center"/>
    </xf>
    <xf numFmtId="183" fontId="2" fillId="0" borderId="33" xfId="0" applyNumberFormat="1" applyFont="1" applyBorder="1" applyAlignment="1">
      <alignment horizontal="right" vertical="center"/>
    </xf>
    <xf numFmtId="183" fontId="2" fillId="0" borderId="34" xfId="0" applyNumberFormat="1" applyFont="1" applyBorder="1" applyAlignment="1">
      <alignment horizontal="right" vertical="center"/>
    </xf>
    <xf numFmtId="182" fontId="2" fillId="3" borderId="16" xfId="0" applyNumberFormat="1" applyFont="1" applyFill="1" applyBorder="1" applyAlignment="1">
      <alignment horizontal="right" vertical="center"/>
    </xf>
    <xf numFmtId="182" fontId="2" fillId="3" borderId="31" xfId="0" applyNumberFormat="1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left" vertical="top" wrapText="1"/>
    </xf>
    <xf numFmtId="0" fontId="2" fillId="3" borderId="31" xfId="0" applyFont="1" applyFill="1" applyBorder="1" applyAlignment="1">
      <alignment horizontal="left" vertical="top" wrapText="1"/>
    </xf>
    <xf numFmtId="0" fontId="2" fillId="3" borderId="40" xfId="0" applyFont="1" applyFill="1" applyBorder="1" applyAlignment="1">
      <alignment horizontal="left" vertical="top" wrapText="1"/>
    </xf>
    <xf numFmtId="0" fontId="2" fillId="3" borderId="33" xfId="0" applyFont="1" applyFill="1" applyBorder="1" applyAlignment="1">
      <alignment horizontal="left" vertical="top" wrapText="1"/>
    </xf>
    <xf numFmtId="0" fontId="2" fillId="3" borderId="34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left" vertical="top" shrinkToFit="1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center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16" xfId="0" applyFont="1" applyFill="1" applyBorder="1" applyAlignment="1">
      <alignment horizontal="left" vertical="top" wrapText="1"/>
    </xf>
    <xf numFmtId="0" fontId="12" fillId="3" borderId="22" xfId="0" applyFont="1" applyFill="1" applyBorder="1" applyAlignment="1">
      <alignment horizontal="left" vertical="top" wrapText="1"/>
    </xf>
    <xf numFmtId="0" fontId="12" fillId="3" borderId="31" xfId="0" applyFont="1" applyFill="1" applyBorder="1" applyAlignment="1">
      <alignment horizontal="left" vertical="top" wrapText="1"/>
    </xf>
    <xf numFmtId="0" fontId="12" fillId="3" borderId="40" xfId="0" applyFont="1" applyFill="1" applyBorder="1" applyAlignment="1">
      <alignment horizontal="left" vertical="top" wrapText="1"/>
    </xf>
    <xf numFmtId="0" fontId="12" fillId="3" borderId="33" xfId="0" applyFont="1" applyFill="1" applyBorder="1" applyAlignment="1">
      <alignment horizontal="left" vertical="top" wrapText="1"/>
    </xf>
    <xf numFmtId="0" fontId="12" fillId="3" borderId="34" xfId="0" applyFont="1" applyFill="1" applyBorder="1" applyAlignment="1">
      <alignment horizontal="left" vertical="top" wrapText="1"/>
    </xf>
    <xf numFmtId="182" fontId="12" fillId="3" borderId="16" xfId="0" applyNumberFormat="1" applyFont="1" applyFill="1" applyBorder="1" applyAlignment="1">
      <alignment horizontal="right" vertical="center"/>
    </xf>
    <xf numFmtId="182" fontId="12" fillId="3" borderId="17" xfId="0" applyNumberFormat="1" applyFont="1" applyFill="1" applyBorder="1" applyAlignment="1">
      <alignment horizontal="right" vertical="center"/>
    </xf>
    <xf numFmtId="182" fontId="12" fillId="3" borderId="31" xfId="0" applyNumberFormat="1" applyFont="1" applyFill="1" applyBorder="1" applyAlignment="1">
      <alignment horizontal="right" vertical="center"/>
    </xf>
    <xf numFmtId="182" fontId="12" fillId="3" borderId="33" xfId="0" applyNumberFormat="1" applyFont="1" applyFill="1" applyBorder="1" applyAlignment="1">
      <alignment horizontal="right" vertical="center"/>
    </xf>
    <xf numFmtId="182" fontId="7" fillId="3" borderId="0" xfId="1" applyNumberFormat="1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F43F-CC9C-4F82-B31D-C6AB051FD949}">
  <sheetPr>
    <tabColor rgb="FFFFC000"/>
    <pageSetUpPr fitToPage="1"/>
  </sheetPr>
  <dimension ref="A1:S33"/>
  <sheetViews>
    <sheetView tabSelected="1" workbookViewId="0">
      <selection activeCell="A2" sqref="A2"/>
    </sheetView>
  </sheetViews>
  <sheetFormatPr defaultRowHeight="15.75" customHeight="1"/>
  <cols>
    <col min="1" max="1" width="4.875" style="1" customWidth="1"/>
    <col min="2" max="2" width="5.625" style="1" customWidth="1"/>
    <col min="3" max="3" width="8.75" style="1" customWidth="1"/>
    <col min="4" max="4" width="5.125" style="1" customWidth="1"/>
    <col min="5" max="9" width="4.625" style="1" customWidth="1"/>
    <col min="10" max="10" width="12.5" style="1" customWidth="1"/>
    <col min="11" max="16" width="3.25" style="1" customWidth="1"/>
    <col min="17" max="17" width="1.375" style="1" customWidth="1"/>
    <col min="18" max="16384" width="9" style="1"/>
  </cols>
  <sheetData>
    <row r="1" spans="1:16" ht="15.75" customHeight="1">
      <c r="A1" s="1" t="s">
        <v>0</v>
      </c>
    </row>
    <row r="2" spans="1:16" ht="15.75" customHeight="1">
      <c r="J2" s="15" t="s">
        <v>5</v>
      </c>
      <c r="K2" s="11"/>
      <c r="L2" s="3" t="s">
        <v>2</v>
      </c>
      <c r="M2" s="11"/>
      <c r="N2" s="3" t="s">
        <v>4</v>
      </c>
      <c r="O2" s="11"/>
      <c r="P2" s="3" t="s">
        <v>3</v>
      </c>
    </row>
    <row r="3" spans="1:16" ht="15.75" customHeight="1">
      <c r="A3" s="1" t="s">
        <v>1</v>
      </c>
    </row>
    <row r="5" spans="1:16" ht="15.75" customHeight="1">
      <c r="E5" s="62" t="s">
        <v>14</v>
      </c>
      <c r="F5" s="62"/>
      <c r="G5" s="62"/>
    </row>
    <row r="6" spans="1:16" ht="15.75" customHeight="1">
      <c r="F6" s="51" t="s">
        <v>11</v>
      </c>
      <c r="G6" s="51"/>
      <c r="H6" s="51"/>
      <c r="I6" s="52"/>
      <c r="J6" s="52"/>
      <c r="K6" s="52"/>
      <c r="L6" s="52"/>
      <c r="M6" s="52"/>
      <c r="N6" s="52"/>
      <c r="O6" s="52"/>
      <c r="P6" s="52"/>
    </row>
    <row r="7" spans="1:16" ht="15.75" customHeight="1">
      <c r="F7" s="51" t="s">
        <v>6</v>
      </c>
      <c r="G7" s="51"/>
      <c r="H7" s="51"/>
      <c r="I7" s="52"/>
      <c r="J7" s="52"/>
      <c r="K7" s="52"/>
      <c r="L7" s="52"/>
      <c r="M7" s="52"/>
      <c r="N7" s="52"/>
      <c r="O7" s="52"/>
      <c r="P7" s="52"/>
    </row>
    <row r="8" spans="1:16" ht="15.75" customHeight="1">
      <c r="F8" s="77" t="s">
        <v>9</v>
      </c>
      <c r="G8" s="77"/>
      <c r="H8" s="77"/>
      <c r="I8" s="55"/>
      <c r="J8" s="55"/>
      <c r="K8" s="55"/>
      <c r="L8" s="55"/>
      <c r="M8" s="55"/>
      <c r="N8" s="55"/>
      <c r="O8" s="55"/>
      <c r="P8" s="39"/>
    </row>
    <row r="9" spans="1:16" ht="13.5" customHeight="1"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2" spans="1:16" ht="15.75" customHeight="1">
      <c r="A12" s="53" t="s">
        <v>29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ht="15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.75" customHeight="1">
      <c r="A14" s="1" t="s">
        <v>107</v>
      </c>
    </row>
    <row r="15" spans="1:16" ht="15.75" customHeight="1">
      <c r="A15" s="1" t="s">
        <v>106</v>
      </c>
    </row>
    <row r="17" spans="1:19" ht="21" customHeight="1">
      <c r="A17" s="73" t="s">
        <v>34</v>
      </c>
      <c r="B17" s="82" t="s">
        <v>31</v>
      </c>
      <c r="C17" s="83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9"/>
    </row>
    <row r="18" spans="1:19" ht="21" customHeight="1">
      <c r="A18" s="74"/>
      <c r="B18" s="71" t="s">
        <v>32</v>
      </c>
      <c r="C18" s="72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1"/>
    </row>
    <row r="19" spans="1:19" ht="21" customHeight="1">
      <c r="A19" s="75"/>
      <c r="B19" s="71" t="s">
        <v>33</v>
      </c>
      <c r="C19" s="72"/>
      <c r="D19" s="28" t="s">
        <v>39</v>
      </c>
      <c r="E19" s="67"/>
      <c r="F19" s="67"/>
      <c r="G19" s="67"/>
      <c r="H19" s="76" t="s">
        <v>40</v>
      </c>
      <c r="I19" s="76"/>
      <c r="J19" s="67"/>
      <c r="K19" s="67"/>
      <c r="L19" s="67"/>
      <c r="M19" s="67"/>
      <c r="N19" s="67"/>
      <c r="O19" s="67"/>
      <c r="P19" s="68"/>
    </row>
    <row r="20" spans="1:19" ht="21" customHeight="1">
      <c r="A20" s="49" t="s">
        <v>35</v>
      </c>
      <c r="B20" s="49"/>
      <c r="C20" s="50"/>
      <c r="D20" s="2" t="s">
        <v>109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</row>
    <row r="21" spans="1:19" ht="21" customHeight="1">
      <c r="A21" s="49"/>
      <c r="B21" s="49"/>
      <c r="C21" s="50"/>
      <c r="D21" s="9" t="s">
        <v>7</v>
      </c>
      <c r="E21" s="69" t="s">
        <v>36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</row>
    <row r="22" spans="1:19" ht="21" customHeight="1" thickBot="1">
      <c r="A22" s="49"/>
      <c r="B22" s="49"/>
      <c r="C22" s="50"/>
      <c r="D22" s="9" t="s">
        <v>7</v>
      </c>
      <c r="E22" s="69" t="s">
        <v>110</v>
      </c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70"/>
    </row>
    <row r="23" spans="1:19" ht="21" customHeight="1">
      <c r="A23" s="56" t="s">
        <v>85</v>
      </c>
      <c r="B23" s="57"/>
      <c r="C23" s="57"/>
      <c r="D23" s="57"/>
      <c r="E23" s="57"/>
      <c r="F23" s="57"/>
      <c r="G23" s="57"/>
      <c r="H23" s="57"/>
      <c r="I23" s="57"/>
      <c r="J23" s="57"/>
      <c r="K23" s="58"/>
      <c r="L23" s="63"/>
      <c r="M23" s="63"/>
      <c r="N23" s="63"/>
      <c r="O23" s="63"/>
      <c r="P23" s="64"/>
      <c r="S23" s="12"/>
    </row>
    <row r="24" spans="1:19" ht="21" customHeight="1" thickBot="1">
      <c r="A24" s="59" t="s">
        <v>86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  <c r="L24" s="65"/>
      <c r="M24" s="65"/>
      <c r="N24" s="65"/>
      <c r="O24" s="65"/>
      <c r="P24" s="66"/>
    </row>
    <row r="25" spans="1:19" ht="22.5" customHeight="1">
      <c r="A25" s="9" t="s">
        <v>7</v>
      </c>
      <c r="B25" s="1" t="s">
        <v>108</v>
      </c>
    </row>
    <row r="29" spans="1:19" ht="21" customHeight="1">
      <c r="A29" s="6" t="s">
        <v>70</v>
      </c>
    </row>
    <row r="30" spans="1:19" ht="21" customHeight="1">
      <c r="A30" s="9" t="s">
        <v>7</v>
      </c>
      <c r="B30" s="1" t="s">
        <v>89</v>
      </c>
    </row>
    <row r="31" spans="1:19" ht="21" customHeight="1">
      <c r="A31" s="9" t="s">
        <v>8</v>
      </c>
      <c r="B31" s="1" t="s">
        <v>84</v>
      </c>
    </row>
    <row r="32" spans="1:19" ht="21" customHeight="1">
      <c r="A32" s="9" t="s">
        <v>7</v>
      </c>
      <c r="B32" s="1" t="s">
        <v>53</v>
      </c>
    </row>
    <row r="33" ht="21" customHeight="1"/>
  </sheetData>
  <mergeCells count="24">
    <mergeCell ref="A23:K23"/>
    <mergeCell ref="A24:K24"/>
    <mergeCell ref="E5:G5"/>
    <mergeCell ref="L23:P24"/>
    <mergeCell ref="J19:P19"/>
    <mergeCell ref="E19:G19"/>
    <mergeCell ref="E22:P22"/>
    <mergeCell ref="B18:C18"/>
    <mergeCell ref="B19:C19"/>
    <mergeCell ref="A17:A19"/>
    <mergeCell ref="H19:I19"/>
    <mergeCell ref="F8:H8"/>
    <mergeCell ref="E21:P21"/>
    <mergeCell ref="D17:P17"/>
    <mergeCell ref="D18:P18"/>
    <mergeCell ref="B17:C17"/>
    <mergeCell ref="A20:C22"/>
    <mergeCell ref="F6:H6"/>
    <mergeCell ref="I6:P6"/>
    <mergeCell ref="F7:H7"/>
    <mergeCell ref="I7:P7"/>
    <mergeCell ref="A12:P12"/>
    <mergeCell ref="F9:P9"/>
    <mergeCell ref="I8:O8"/>
  </mergeCells>
  <phoneticPr fontId="3"/>
  <dataValidations count="1">
    <dataValidation type="list" allowBlank="1" showInputMessage="1" showErrorMessage="1" sqref="A30:A32 D21:D22 A25" xr:uid="{E887239E-FE21-4CF5-90E2-B998B18F54A2}">
      <formula1>"□,■"</formula1>
    </dataValidation>
  </dataValidations>
  <printOptions horizontalCentered="1"/>
  <pageMargins left="0.70866141732283472" right="0.70866141732283472" top="0.55118110236220474" bottom="0.11811023622047245" header="0.31496062992125984" footer="0.11811023622047245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80D7A-CE9A-4966-A35F-DC107839649B}">
  <sheetPr>
    <tabColor rgb="FFFFC000"/>
    <pageSetUpPr fitToPage="1"/>
  </sheetPr>
  <dimension ref="A1:W51"/>
  <sheetViews>
    <sheetView workbookViewId="0">
      <selection activeCell="A20" sqref="A20:D22"/>
    </sheetView>
  </sheetViews>
  <sheetFormatPr defaultColWidth="4.5" defaultRowHeight="15.75" customHeight="1"/>
  <cols>
    <col min="1" max="16384" width="4.5" style="1"/>
  </cols>
  <sheetData>
    <row r="1" spans="1:23" ht="15.75" customHeight="1">
      <c r="B1" s="32"/>
      <c r="C1" s="53" t="s">
        <v>47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32"/>
      <c r="W1" s="30" t="s">
        <v>36</v>
      </c>
    </row>
    <row r="2" spans="1:23" ht="15.75" customHeight="1">
      <c r="W2" s="30" t="s">
        <v>37</v>
      </c>
    </row>
    <row r="3" spans="1:23" ht="15.75" customHeight="1">
      <c r="A3" s="84" t="s">
        <v>48</v>
      </c>
      <c r="B3" s="85"/>
      <c r="C3" s="85"/>
      <c r="D3" s="85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W3" s="30"/>
    </row>
    <row r="4" spans="1:23" ht="15.75" customHeight="1">
      <c r="A4" s="86"/>
      <c r="B4" s="87"/>
      <c r="C4" s="87"/>
      <c r="D4" s="87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  <c r="W4" s="30"/>
    </row>
    <row r="5" spans="1:23" ht="15.75" customHeight="1">
      <c r="A5" s="101" t="s">
        <v>46</v>
      </c>
      <c r="B5" s="102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4"/>
      <c r="W5" s="30"/>
    </row>
    <row r="6" spans="1:23" ht="15.75" customHeight="1">
      <c r="A6" s="101"/>
      <c r="B6" s="102"/>
      <c r="C6" s="102"/>
      <c r="D6" s="102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1:23" ht="15.75" customHeight="1">
      <c r="A7" s="86"/>
      <c r="B7" s="87"/>
      <c r="C7" s="87"/>
      <c r="D7" s="87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1:23" ht="15.75" customHeight="1">
      <c r="A8" s="86" t="s">
        <v>42</v>
      </c>
      <c r="B8" s="87"/>
      <c r="C8" s="87"/>
      <c r="D8" s="87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90"/>
    </row>
    <row r="9" spans="1:23" ht="15.75" customHeight="1">
      <c r="A9" s="86" t="s">
        <v>50</v>
      </c>
      <c r="B9" s="87"/>
      <c r="C9" s="87"/>
      <c r="D9" s="87"/>
      <c r="E9" s="123"/>
      <c r="F9" s="124"/>
      <c r="G9" s="41" t="s">
        <v>51</v>
      </c>
      <c r="H9" s="125" t="s">
        <v>52</v>
      </c>
      <c r="I9" s="125"/>
      <c r="J9" s="125"/>
      <c r="K9" s="125"/>
      <c r="L9" s="125"/>
      <c r="M9" s="125"/>
      <c r="N9" s="125"/>
      <c r="O9" s="125"/>
      <c r="P9" s="125"/>
      <c r="Q9" s="126"/>
    </row>
    <row r="10" spans="1:23" ht="15.75" customHeight="1">
      <c r="A10" s="137" t="s">
        <v>111</v>
      </c>
      <c r="B10" s="138"/>
      <c r="C10" s="138"/>
      <c r="D10" s="139"/>
      <c r="E10" s="140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2"/>
    </row>
    <row r="11" spans="1:23" ht="15.75" customHeight="1">
      <c r="A11" s="96" t="s">
        <v>112</v>
      </c>
      <c r="B11" s="97"/>
      <c r="C11" s="97"/>
      <c r="D11" s="97"/>
      <c r="E11" s="98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0"/>
    </row>
    <row r="12" spans="1:23" ht="15.75" customHeight="1">
      <c r="A12" s="113" t="s">
        <v>43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08" t="s">
        <v>71</v>
      </c>
      <c r="M12" s="108"/>
      <c r="N12" s="108"/>
      <c r="O12" s="108" t="s">
        <v>41</v>
      </c>
      <c r="P12" s="108"/>
      <c r="Q12" s="109"/>
    </row>
    <row r="13" spans="1:23" ht="15.75" customHeight="1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7" t="s">
        <v>44</v>
      </c>
      <c r="M13" s="117"/>
      <c r="N13" s="117"/>
      <c r="O13" s="117" t="s">
        <v>45</v>
      </c>
      <c r="P13" s="117"/>
      <c r="Q13" s="122"/>
    </row>
    <row r="14" spans="1:23" ht="15.75" customHeight="1">
      <c r="A14" s="29">
        <v>1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07"/>
      <c r="M14" s="107"/>
      <c r="N14" s="107"/>
      <c r="O14" s="111"/>
      <c r="P14" s="111"/>
      <c r="Q14" s="112"/>
    </row>
    <row r="15" spans="1:23" ht="15.75" customHeight="1">
      <c r="A15" s="29">
        <v>2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07"/>
      <c r="M15" s="107"/>
      <c r="N15" s="107"/>
      <c r="O15" s="111"/>
      <c r="P15" s="111"/>
      <c r="Q15" s="112"/>
    </row>
    <row r="16" spans="1:23" ht="15.75" customHeight="1">
      <c r="A16" s="29">
        <v>3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07"/>
      <c r="M16" s="107"/>
      <c r="N16" s="107"/>
      <c r="O16" s="111"/>
      <c r="P16" s="111"/>
      <c r="Q16" s="112"/>
    </row>
    <row r="17" spans="1:17" ht="15.75" customHeight="1">
      <c r="A17" s="29">
        <v>4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07"/>
      <c r="M17" s="107"/>
      <c r="N17" s="107"/>
      <c r="O17" s="111"/>
      <c r="P17" s="111"/>
      <c r="Q17" s="112"/>
    </row>
    <row r="18" spans="1:17" ht="15.75" customHeight="1">
      <c r="A18" s="29">
        <v>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07"/>
      <c r="M18" s="107"/>
      <c r="N18" s="107"/>
      <c r="O18" s="111"/>
      <c r="P18" s="111"/>
      <c r="Q18" s="112"/>
    </row>
    <row r="19" spans="1:17" ht="15.75" customHeight="1">
      <c r="A19" s="132" t="s">
        <v>49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4"/>
      <c r="O19" s="135">
        <f>SUM(O14:Q18)</f>
        <v>0</v>
      </c>
      <c r="P19" s="135"/>
      <c r="Q19" s="136"/>
    </row>
    <row r="20" spans="1:17" ht="15.75" customHeight="1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customHeight="1">
      <c r="A21" s="84" t="s">
        <v>48</v>
      </c>
      <c r="B21" s="85"/>
      <c r="C21" s="85"/>
      <c r="D21" s="85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</row>
    <row r="22" spans="1:17" ht="15.75" customHeight="1">
      <c r="A22" s="86"/>
      <c r="B22" s="87"/>
      <c r="C22" s="87"/>
      <c r="D22" s="87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1"/>
    </row>
    <row r="23" spans="1:17" ht="15.75" customHeight="1">
      <c r="A23" s="101" t="s">
        <v>46</v>
      </c>
      <c r="B23" s="102"/>
      <c r="C23" s="102"/>
      <c r="D23" s="10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ht="15.75" customHeight="1">
      <c r="A24" s="101"/>
      <c r="B24" s="102"/>
      <c r="C24" s="102"/>
      <c r="D24" s="10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</row>
    <row r="25" spans="1:17" ht="15.75" customHeight="1">
      <c r="A25" s="86"/>
      <c r="B25" s="87"/>
      <c r="C25" s="87"/>
      <c r="D25" s="87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ht="15.75" customHeight="1">
      <c r="A26" s="86" t="s">
        <v>42</v>
      </c>
      <c r="B26" s="87"/>
      <c r="C26" s="87"/>
      <c r="D26" s="87"/>
      <c r="E26" s="88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5.75" customHeight="1">
      <c r="A27" s="86" t="s">
        <v>50</v>
      </c>
      <c r="B27" s="87"/>
      <c r="C27" s="87"/>
      <c r="D27" s="87"/>
      <c r="E27" s="123"/>
      <c r="F27" s="124"/>
      <c r="G27" s="41" t="s">
        <v>51</v>
      </c>
      <c r="H27" s="125" t="s">
        <v>52</v>
      </c>
      <c r="I27" s="125"/>
      <c r="J27" s="125"/>
      <c r="K27" s="125"/>
      <c r="L27" s="125"/>
      <c r="M27" s="125"/>
      <c r="N27" s="125"/>
      <c r="O27" s="125"/>
      <c r="P27" s="125"/>
      <c r="Q27" s="126"/>
    </row>
    <row r="28" spans="1:17" ht="15.75" customHeight="1">
      <c r="A28" s="137" t="s">
        <v>111</v>
      </c>
      <c r="B28" s="138"/>
      <c r="C28" s="138"/>
      <c r="D28" s="139"/>
      <c r="E28" s="140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2"/>
    </row>
    <row r="29" spans="1:17" ht="15.75" customHeight="1">
      <c r="A29" s="96" t="s">
        <v>112</v>
      </c>
      <c r="B29" s="97"/>
      <c r="C29" s="97"/>
      <c r="D29" s="97"/>
      <c r="E29" s="98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ht="15.75" customHeight="1">
      <c r="A30" s="113" t="s">
        <v>43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08" t="s">
        <v>71</v>
      </c>
      <c r="M30" s="108"/>
      <c r="N30" s="108"/>
      <c r="O30" s="108" t="s">
        <v>41</v>
      </c>
      <c r="P30" s="108"/>
      <c r="Q30" s="109"/>
    </row>
    <row r="31" spans="1:17" ht="15.75" customHeight="1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7" t="s">
        <v>44</v>
      </c>
      <c r="M31" s="117"/>
      <c r="N31" s="117"/>
      <c r="O31" s="117" t="s">
        <v>45</v>
      </c>
      <c r="P31" s="117"/>
      <c r="Q31" s="122"/>
    </row>
    <row r="32" spans="1:17" ht="15.75" customHeight="1">
      <c r="A32" s="29">
        <v>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07"/>
      <c r="M32" s="107"/>
      <c r="N32" s="107"/>
      <c r="O32" s="111"/>
      <c r="P32" s="111"/>
      <c r="Q32" s="112"/>
    </row>
    <row r="33" spans="1:17" ht="15.75" customHeight="1">
      <c r="A33" s="29">
        <v>2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07"/>
      <c r="M33" s="107"/>
      <c r="N33" s="107"/>
      <c r="O33" s="111"/>
      <c r="P33" s="111"/>
      <c r="Q33" s="112"/>
    </row>
    <row r="34" spans="1:17" ht="15.75" customHeight="1">
      <c r="A34" s="29">
        <v>3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07"/>
      <c r="M34" s="107"/>
      <c r="N34" s="107"/>
      <c r="O34" s="111"/>
      <c r="P34" s="111"/>
      <c r="Q34" s="112"/>
    </row>
    <row r="35" spans="1:17" ht="15.75" customHeight="1">
      <c r="A35" s="29">
        <v>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07"/>
      <c r="M35" s="107"/>
      <c r="N35" s="107"/>
      <c r="O35" s="111"/>
      <c r="P35" s="111"/>
      <c r="Q35" s="112"/>
    </row>
    <row r="36" spans="1:17" ht="15.75" customHeight="1">
      <c r="A36" s="29">
        <v>5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07"/>
      <c r="M36" s="107"/>
      <c r="N36" s="107"/>
      <c r="O36" s="111"/>
      <c r="P36" s="111"/>
      <c r="Q36" s="112"/>
    </row>
    <row r="37" spans="1:17" ht="15.75" customHeight="1">
      <c r="A37" s="132" t="s">
        <v>49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4"/>
      <c r="O37" s="135">
        <f>SUM(O32:Q36)</f>
        <v>0</v>
      </c>
      <c r="P37" s="135"/>
      <c r="Q37" s="136"/>
    </row>
    <row r="38" spans="1:17" ht="15.75" customHeight="1" thickBot="1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30" customHeight="1">
      <c r="A39" s="93" t="s">
        <v>77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/>
      <c r="O39" s="91">
        <f>SUM(O37,O19)</f>
        <v>0</v>
      </c>
      <c r="P39" s="91"/>
      <c r="Q39" s="92"/>
    </row>
    <row r="40" spans="1:17" ht="30" customHeight="1" thickBot="1">
      <c r="A40" s="129" t="s">
        <v>113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1"/>
      <c r="O40" s="127">
        <f>IF(ROUNDDOWN(O39/2,-3)&gt;=100000,100000,ROUNDDOWN(O39/2,-3))</f>
        <v>0</v>
      </c>
      <c r="P40" s="127"/>
      <c r="Q40" s="128"/>
    </row>
    <row r="41" spans="1:17" ht="20.25" customHeight="1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44"/>
      <c r="Q41" s="44"/>
    </row>
    <row r="42" spans="1:17" ht="15.75" customHeight="1">
      <c r="A42" s="48" t="s">
        <v>114</v>
      </c>
      <c r="B42" s="45" t="s">
        <v>117</v>
      </c>
    </row>
    <row r="43" spans="1:17" ht="15.75" customHeight="1">
      <c r="A43" s="6"/>
      <c r="B43" s="45" t="s">
        <v>118</v>
      </c>
    </row>
    <row r="44" spans="1:17" ht="15.75" customHeight="1">
      <c r="A44" s="6"/>
      <c r="B44" s="45" t="s">
        <v>119</v>
      </c>
    </row>
    <row r="45" spans="1:17" ht="3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</row>
    <row r="46" spans="1:17" ht="15.75" customHeight="1">
      <c r="A46" s="45"/>
      <c r="B46" s="45" t="s">
        <v>115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</row>
    <row r="47" spans="1:17" ht="15.75" customHeight="1">
      <c r="A47" s="45"/>
      <c r="B47" s="45" t="s">
        <v>116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50" spans="1:17" ht="15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ht="15.7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</sheetData>
  <mergeCells count="75">
    <mergeCell ref="A10:D10"/>
    <mergeCell ref="A11:D11"/>
    <mergeCell ref="E10:Q10"/>
    <mergeCell ref="E11:Q11"/>
    <mergeCell ref="A28:D28"/>
    <mergeCell ref="E28:Q28"/>
    <mergeCell ref="L12:N12"/>
    <mergeCell ref="A21:D22"/>
    <mergeCell ref="E21:Q22"/>
    <mergeCell ref="A23:D25"/>
    <mergeCell ref="E23:Q25"/>
    <mergeCell ref="O19:Q19"/>
    <mergeCell ref="A19:N19"/>
    <mergeCell ref="B15:K15"/>
    <mergeCell ref="O13:Q13"/>
    <mergeCell ref="E9:F9"/>
    <mergeCell ref="H9:Q9"/>
    <mergeCell ref="E27:F27"/>
    <mergeCell ref="H27:Q27"/>
    <mergeCell ref="O40:Q40"/>
    <mergeCell ref="A40:N40"/>
    <mergeCell ref="B36:K36"/>
    <mergeCell ref="L36:N36"/>
    <mergeCell ref="O36:Q36"/>
    <mergeCell ref="A37:N37"/>
    <mergeCell ref="O37:Q37"/>
    <mergeCell ref="B34:K34"/>
    <mergeCell ref="L34:N34"/>
    <mergeCell ref="O34:Q34"/>
    <mergeCell ref="B35:K35"/>
    <mergeCell ref="L35:N35"/>
    <mergeCell ref="O35:Q35"/>
    <mergeCell ref="B32:K32"/>
    <mergeCell ref="L32:N32"/>
    <mergeCell ref="O32:Q32"/>
    <mergeCell ref="B33:K33"/>
    <mergeCell ref="L33:N33"/>
    <mergeCell ref="O33:Q33"/>
    <mergeCell ref="A30:K31"/>
    <mergeCell ref="L30:N30"/>
    <mergeCell ref="O30:Q30"/>
    <mergeCell ref="L31:N31"/>
    <mergeCell ref="O31:Q31"/>
    <mergeCell ref="C1:O1"/>
    <mergeCell ref="A26:D26"/>
    <mergeCell ref="E26:Q26"/>
    <mergeCell ref="A27:D27"/>
    <mergeCell ref="B16:K16"/>
    <mergeCell ref="L15:N15"/>
    <mergeCell ref="O15:Q15"/>
    <mergeCell ref="L16:N16"/>
    <mergeCell ref="O16:Q16"/>
    <mergeCell ref="L17:N17"/>
    <mergeCell ref="O17:Q17"/>
    <mergeCell ref="B17:K17"/>
    <mergeCell ref="E3:Q4"/>
    <mergeCell ref="B18:K18"/>
    <mergeCell ref="L18:N18"/>
    <mergeCell ref="O18:Q18"/>
    <mergeCell ref="A3:D4"/>
    <mergeCell ref="A8:D8"/>
    <mergeCell ref="E8:Q8"/>
    <mergeCell ref="O39:Q39"/>
    <mergeCell ref="A39:N39"/>
    <mergeCell ref="A29:D29"/>
    <mergeCell ref="E29:Q29"/>
    <mergeCell ref="A5:D7"/>
    <mergeCell ref="A9:D9"/>
    <mergeCell ref="E5:Q7"/>
    <mergeCell ref="L14:N14"/>
    <mergeCell ref="O12:Q12"/>
    <mergeCell ref="B14:K14"/>
    <mergeCell ref="O14:Q14"/>
    <mergeCell ref="A12:K13"/>
    <mergeCell ref="L13:N13"/>
  </mergeCells>
  <phoneticPr fontId="3"/>
  <dataValidations count="1">
    <dataValidation type="list" allowBlank="1" showInputMessage="1" showErrorMessage="1" sqref="E3:Q4 E21:Q22" xr:uid="{CBC8C16D-1A6E-453F-8789-870AFA8825E0}">
      <formula1>$W$1:$W$5</formula1>
    </dataValidation>
  </dataValidations>
  <printOptions horizontalCentered="1"/>
  <pageMargins left="0.70866141732283472" right="0.70866141732283472" top="0.73" bottom="0.19685039370078741" header="0.31496062992125984" footer="0.11811023622047245"/>
  <pageSetup paperSize="9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7E12D-0C17-458B-824E-647972A8D8B8}">
  <sheetPr>
    <tabColor theme="0" tint="-0.249977111117893"/>
    <pageSetUpPr fitToPage="1"/>
  </sheetPr>
  <dimension ref="A1:S33"/>
  <sheetViews>
    <sheetView showGridLines="0" workbookViewId="0">
      <selection activeCell="S8" sqref="S8"/>
    </sheetView>
  </sheetViews>
  <sheetFormatPr defaultRowHeight="15.75" customHeight="1"/>
  <cols>
    <col min="1" max="1" width="4.875" style="1" customWidth="1"/>
    <col min="2" max="2" width="5.625" style="1" customWidth="1"/>
    <col min="3" max="3" width="8.75" style="1" customWidth="1"/>
    <col min="4" max="4" width="5.125" style="1" customWidth="1"/>
    <col min="5" max="9" width="4.625" style="1" customWidth="1"/>
    <col min="10" max="10" width="12.5" style="1" customWidth="1"/>
    <col min="11" max="16" width="3.25" style="1" customWidth="1"/>
    <col min="17" max="17" width="1.375" style="1" customWidth="1"/>
    <col min="18" max="16384" width="9" style="1"/>
  </cols>
  <sheetData>
    <row r="1" spans="1:16" ht="15.75" customHeight="1">
      <c r="A1" s="1" t="s">
        <v>0</v>
      </c>
    </row>
    <row r="2" spans="1:16" ht="15.75" customHeight="1">
      <c r="J2" s="33" t="s">
        <v>5</v>
      </c>
      <c r="K2" s="34" t="s">
        <v>90</v>
      </c>
      <c r="L2" s="3" t="s">
        <v>2</v>
      </c>
      <c r="M2" s="34" t="s">
        <v>104</v>
      </c>
      <c r="N2" s="3" t="s">
        <v>4</v>
      </c>
      <c r="O2" s="34" t="s">
        <v>92</v>
      </c>
      <c r="P2" s="3" t="s">
        <v>3</v>
      </c>
    </row>
    <row r="3" spans="1:16" ht="15.75" customHeight="1">
      <c r="A3" s="1" t="s">
        <v>1</v>
      </c>
    </row>
    <row r="5" spans="1:16" ht="15.75" customHeight="1">
      <c r="E5" s="62" t="s">
        <v>14</v>
      </c>
      <c r="F5" s="62"/>
      <c r="G5" s="62"/>
    </row>
    <row r="6" spans="1:16" ht="15.75" customHeight="1">
      <c r="F6" s="51" t="s">
        <v>11</v>
      </c>
      <c r="G6" s="51"/>
      <c r="H6" s="51"/>
      <c r="I6" s="145" t="s">
        <v>93</v>
      </c>
      <c r="J6" s="145"/>
      <c r="K6" s="145"/>
      <c r="L6" s="145"/>
      <c r="M6" s="145"/>
      <c r="N6" s="145"/>
      <c r="O6" s="145"/>
      <c r="P6" s="145"/>
    </row>
    <row r="7" spans="1:16" ht="15.75" customHeight="1">
      <c r="F7" s="51" t="s">
        <v>6</v>
      </c>
      <c r="G7" s="51"/>
      <c r="H7" s="51"/>
      <c r="I7" s="145" t="s">
        <v>94</v>
      </c>
      <c r="J7" s="145"/>
      <c r="K7" s="145"/>
      <c r="L7" s="145"/>
      <c r="M7" s="145"/>
      <c r="N7" s="145"/>
      <c r="O7" s="145"/>
      <c r="P7" s="145"/>
    </row>
    <row r="8" spans="1:16" ht="15.75" customHeight="1">
      <c r="F8" s="77" t="s">
        <v>9</v>
      </c>
      <c r="G8" s="77"/>
      <c r="H8" s="77"/>
      <c r="I8" s="145" t="s">
        <v>95</v>
      </c>
      <c r="J8" s="145"/>
      <c r="K8" s="145"/>
      <c r="L8" s="145"/>
      <c r="M8" s="145"/>
      <c r="N8" s="145"/>
      <c r="O8" s="145"/>
      <c r="P8" s="145"/>
    </row>
    <row r="9" spans="1:16" ht="13.5" customHeight="1"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2" spans="1:16" ht="15.75" customHeight="1">
      <c r="A12" s="53" t="s">
        <v>29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ht="15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.75" customHeight="1">
      <c r="A14" s="1" t="s">
        <v>30</v>
      </c>
    </row>
    <row r="15" spans="1:16" ht="15.75" customHeight="1">
      <c r="A15" s="1" t="s">
        <v>10</v>
      </c>
    </row>
    <row r="17" spans="1:19" ht="21" customHeight="1">
      <c r="A17" s="73" t="s">
        <v>34</v>
      </c>
      <c r="B17" s="82" t="s">
        <v>31</v>
      </c>
      <c r="C17" s="83"/>
      <c r="D17" s="161" t="s">
        <v>96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2"/>
    </row>
    <row r="18" spans="1:19" ht="21" customHeight="1">
      <c r="A18" s="74"/>
      <c r="B18" s="71" t="s">
        <v>32</v>
      </c>
      <c r="C18" s="72"/>
      <c r="D18" s="163" t="s">
        <v>97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4"/>
    </row>
    <row r="19" spans="1:19" ht="21" customHeight="1">
      <c r="A19" s="75"/>
      <c r="B19" s="71" t="s">
        <v>33</v>
      </c>
      <c r="C19" s="72"/>
      <c r="D19" s="28" t="s">
        <v>39</v>
      </c>
      <c r="E19" s="165" t="s">
        <v>98</v>
      </c>
      <c r="F19" s="165"/>
      <c r="G19" s="165"/>
      <c r="H19" s="76" t="s">
        <v>40</v>
      </c>
      <c r="I19" s="76"/>
      <c r="J19" s="143" t="s">
        <v>99</v>
      </c>
      <c r="K19" s="143"/>
      <c r="L19" s="143"/>
      <c r="M19" s="143"/>
      <c r="N19" s="143"/>
      <c r="O19" s="143"/>
      <c r="P19" s="144"/>
    </row>
    <row r="20" spans="1:19" ht="21" customHeight="1">
      <c r="A20" s="146" t="s">
        <v>35</v>
      </c>
      <c r="B20" s="147"/>
      <c r="C20" s="148"/>
      <c r="D20" s="2" t="s">
        <v>109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</row>
    <row r="21" spans="1:19" ht="21" customHeight="1">
      <c r="A21" s="149"/>
      <c r="B21" s="150"/>
      <c r="C21" s="151"/>
      <c r="D21" s="35" t="s">
        <v>100</v>
      </c>
      <c r="E21" s="159" t="s">
        <v>36</v>
      </c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60"/>
    </row>
    <row r="22" spans="1:19" ht="21" customHeight="1" thickBot="1">
      <c r="A22" s="152"/>
      <c r="B22" s="153"/>
      <c r="C22" s="154"/>
      <c r="D22" s="9" t="s">
        <v>7</v>
      </c>
      <c r="E22" s="69" t="s">
        <v>38</v>
      </c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70"/>
    </row>
    <row r="23" spans="1:19" ht="21" customHeight="1">
      <c r="A23" s="56" t="s">
        <v>85</v>
      </c>
      <c r="B23" s="57"/>
      <c r="C23" s="57"/>
      <c r="D23" s="57"/>
      <c r="E23" s="57"/>
      <c r="F23" s="57"/>
      <c r="G23" s="57"/>
      <c r="H23" s="57"/>
      <c r="I23" s="57"/>
      <c r="J23" s="57"/>
      <c r="K23" s="58"/>
      <c r="L23" s="155">
        <v>50000</v>
      </c>
      <c r="M23" s="155"/>
      <c r="N23" s="155"/>
      <c r="O23" s="155"/>
      <c r="P23" s="156"/>
      <c r="S23" s="12"/>
    </row>
    <row r="24" spans="1:19" ht="21" customHeight="1" thickBot="1">
      <c r="A24" s="59" t="s">
        <v>86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  <c r="L24" s="157"/>
      <c r="M24" s="157"/>
      <c r="N24" s="157"/>
      <c r="O24" s="157"/>
      <c r="P24" s="158"/>
    </row>
    <row r="25" spans="1:19" ht="22.5" customHeight="1">
      <c r="A25" s="35" t="s">
        <v>100</v>
      </c>
      <c r="B25" s="1" t="s">
        <v>108</v>
      </c>
    </row>
    <row r="29" spans="1:19" ht="21" customHeight="1">
      <c r="A29" s="6" t="s">
        <v>70</v>
      </c>
    </row>
    <row r="30" spans="1:19" ht="21" customHeight="1">
      <c r="A30" s="35" t="s">
        <v>100</v>
      </c>
      <c r="B30" s="1" t="s">
        <v>89</v>
      </c>
    </row>
    <row r="31" spans="1:19" ht="21" customHeight="1">
      <c r="A31" s="35" t="s">
        <v>100</v>
      </c>
      <c r="B31" s="1" t="s">
        <v>84</v>
      </c>
    </row>
    <row r="32" spans="1:19" ht="21" customHeight="1">
      <c r="A32" s="35" t="s">
        <v>100</v>
      </c>
      <c r="B32" s="1" t="s">
        <v>53</v>
      </c>
    </row>
    <row r="33" ht="21" customHeight="1"/>
  </sheetData>
  <mergeCells count="24">
    <mergeCell ref="E19:G19"/>
    <mergeCell ref="H19:I19"/>
    <mergeCell ref="A20:C22"/>
    <mergeCell ref="A23:K23"/>
    <mergeCell ref="L23:P24"/>
    <mergeCell ref="A24:K24"/>
    <mergeCell ref="E21:P21"/>
    <mergeCell ref="E22:P22"/>
    <mergeCell ref="J19:P19"/>
    <mergeCell ref="F8:H8"/>
    <mergeCell ref="I8:P8"/>
    <mergeCell ref="E5:G5"/>
    <mergeCell ref="F6:H6"/>
    <mergeCell ref="I6:P6"/>
    <mergeCell ref="F7:H7"/>
    <mergeCell ref="I7:P7"/>
    <mergeCell ref="F9:P9"/>
    <mergeCell ref="A12:P12"/>
    <mergeCell ref="A17:A19"/>
    <mergeCell ref="B17:C17"/>
    <mergeCell ref="D17:P17"/>
    <mergeCell ref="B18:C18"/>
    <mergeCell ref="D18:P18"/>
    <mergeCell ref="B19:C19"/>
  </mergeCells>
  <phoneticPr fontId="3"/>
  <dataValidations count="2">
    <dataValidation type="list" allowBlank="1" showInputMessage="1" showErrorMessage="1" sqref="A30:A32 D21:D22 A25" xr:uid="{E7FF488E-193C-48C0-B9B3-0C235EA6CE6F}">
      <formula1>"□,■"</formula1>
    </dataValidation>
    <dataValidation imeMode="off" allowBlank="1" showInputMessage="1" showErrorMessage="1" sqref="J19:P19 E19:G19" xr:uid="{77EC0D5C-1CC5-4030-9A68-E480A0BC65DE}"/>
  </dataValidations>
  <printOptions horizontalCentered="1"/>
  <pageMargins left="0.70866141732283472" right="0.70866141732283472" top="0.55118110236220474" bottom="0.11811023622047245" header="0.31496062992125984" footer="0.11811023622047245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DEE46-EFEC-4E8B-9797-BFA380B9F792}">
  <sheetPr>
    <tabColor theme="0" tint="-0.249977111117893"/>
    <pageSetUpPr fitToPage="1"/>
  </sheetPr>
  <dimension ref="A1:W51"/>
  <sheetViews>
    <sheetView showGridLines="0" workbookViewId="0">
      <selection activeCell="W14" sqref="W14"/>
    </sheetView>
  </sheetViews>
  <sheetFormatPr defaultColWidth="4.5" defaultRowHeight="15.75" customHeight="1"/>
  <cols>
    <col min="1" max="16384" width="4.5" style="1"/>
  </cols>
  <sheetData>
    <row r="1" spans="1:23" ht="15.75" customHeight="1">
      <c r="B1" s="32"/>
      <c r="C1" s="53" t="s">
        <v>47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32"/>
      <c r="W1" s="30" t="s">
        <v>36</v>
      </c>
    </row>
    <row r="2" spans="1:23" ht="15.75" customHeight="1">
      <c r="W2" s="30" t="s">
        <v>37</v>
      </c>
    </row>
    <row r="3" spans="1:23" ht="15.75" customHeight="1">
      <c r="A3" s="84" t="s">
        <v>48</v>
      </c>
      <c r="B3" s="85"/>
      <c r="C3" s="85"/>
      <c r="D3" s="85"/>
      <c r="E3" s="169" t="s">
        <v>36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70"/>
      <c r="W3" s="30"/>
    </row>
    <row r="4" spans="1:23" ht="15.75" customHeight="1">
      <c r="A4" s="86"/>
      <c r="B4" s="87"/>
      <c r="C4" s="87"/>
      <c r="D4" s="87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2"/>
      <c r="W4" s="30"/>
    </row>
    <row r="5" spans="1:23" ht="15.75" customHeight="1">
      <c r="A5" s="101" t="s">
        <v>46</v>
      </c>
      <c r="B5" s="102"/>
      <c r="C5" s="102"/>
      <c r="D5" s="102"/>
      <c r="E5" s="173" t="s">
        <v>120</v>
      </c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4"/>
      <c r="W5" s="30"/>
    </row>
    <row r="6" spans="1:23" ht="15.75" customHeight="1">
      <c r="A6" s="101"/>
      <c r="B6" s="102"/>
      <c r="C6" s="102"/>
      <c r="D6" s="102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4"/>
    </row>
    <row r="7" spans="1:23" ht="15.75" customHeight="1">
      <c r="A7" s="86"/>
      <c r="B7" s="87"/>
      <c r="C7" s="87"/>
      <c r="D7" s="87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6"/>
    </row>
    <row r="8" spans="1:23" ht="15.75" customHeight="1">
      <c r="A8" s="86" t="s">
        <v>42</v>
      </c>
      <c r="B8" s="87"/>
      <c r="C8" s="87"/>
      <c r="D8" s="87"/>
      <c r="E8" s="166" t="s">
        <v>121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8"/>
    </row>
    <row r="9" spans="1:23" ht="15.75" customHeight="1">
      <c r="A9" s="86" t="s">
        <v>50</v>
      </c>
      <c r="B9" s="87"/>
      <c r="C9" s="87"/>
      <c r="D9" s="87"/>
      <c r="E9" s="181">
        <v>1</v>
      </c>
      <c r="F9" s="182"/>
      <c r="G9" s="41" t="s">
        <v>51</v>
      </c>
      <c r="H9" s="125" t="s">
        <v>52</v>
      </c>
      <c r="I9" s="125"/>
      <c r="J9" s="125"/>
      <c r="K9" s="125"/>
      <c r="L9" s="125"/>
      <c r="M9" s="125"/>
      <c r="N9" s="125"/>
      <c r="O9" s="125"/>
      <c r="P9" s="125"/>
      <c r="Q9" s="126"/>
    </row>
    <row r="10" spans="1:23" ht="15.75" customHeight="1">
      <c r="A10" s="137" t="s">
        <v>111</v>
      </c>
      <c r="B10" s="138"/>
      <c r="C10" s="138"/>
      <c r="D10" s="139"/>
      <c r="E10" s="140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2"/>
    </row>
    <row r="11" spans="1:23" ht="15.75" customHeight="1">
      <c r="A11" s="96" t="s">
        <v>112</v>
      </c>
      <c r="B11" s="97"/>
      <c r="C11" s="97"/>
      <c r="D11" s="97"/>
      <c r="E11" s="98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0"/>
    </row>
    <row r="12" spans="1:23" ht="15.75" customHeight="1">
      <c r="A12" s="113" t="s">
        <v>43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08" t="s">
        <v>71</v>
      </c>
      <c r="M12" s="108"/>
      <c r="N12" s="108"/>
      <c r="O12" s="108" t="s">
        <v>41</v>
      </c>
      <c r="P12" s="108"/>
      <c r="Q12" s="109"/>
    </row>
    <row r="13" spans="1:23" ht="15.75" customHeight="1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7" t="s">
        <v>44</v>
      </c>
      <c r="M13" s="117"/>
      <c r="N13" s="117"/>
      <c r="O13" s="117" t="s">
        <v>45</v>
      </c>
      <c r="P13" s="117"/>
      <c r="Q13" s="122"/>
    </row>
    <row r="14" spans="1:23" ht="15.75" customHeight="1">
      <c r="A14" s="29">
        <v>1</v>
      </c>
      <c r="B14" s="177" t="s">
        <v>79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8">
        <v>55000</v>
      </c>
      <c r="M14" s="178"/>
      <c r="N14" s="178"/>
      <c r="O14" s="179">
        <v>50000</v>
      </c>
      <c r="P14" s="179"/>
      <c r="Q14" s="180"/>
    </row>
    <row r="15" spans="1:23" ht="15.75" customHeight="1">
      <c r="A15" s="29">
        <v>2</v>
      </c>
      <c r="B15" s="177" t="s">
        <v>80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8">
        <v>55000</v>
      </c>
      <c r="M15" s="178"/>
      <c r="N15" s="178"/>
      <c r="O15" s="179">
        <v>50000</v>
      </c>
      <c r="P15" s="179"/>
      <c r="Q15" s="180"/>
    </row>
    <row r="16" spans="1:23" ht="15.75" customHeight="1">
      <c r="A16" s="29">
        <v>3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07"/>
      <c r="M16" s="107"/>
      <c r="N16" s="107"/>
      <c r="O16" s="111"/>
      <c r="P16" s="111"/>
      <c r="Q16" s="112"/>
    </row>
    <row r="17" spans="1:17" ht="15.75" customHeight="1">
      <c r="A17" s="29">
        <v>4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07"/>
      <c r="M17" s="107"/>
      <c r="N17" s="107"/>
      <c r="O17" s="111"/>
      <c r="P17" s="111"/>
      <c r="Q17" s="112"/>
    </row>
    <row r="18" spans="1:17" ht="15.75" customHeight="1">
      <c r="A18" s="29">
        <v>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07"/>
      <c r="M18" s="107"/>
      <c r="N18" s="107"/>
      <c r="O18" s="111"/>
      <c r="P18" s="111"/>
      <c r="Q18" s="112"/>
    </row>
    <row r="19" spans="1:17" ht="15.75" customHeight="1">
      <c r="A19" s="132" t="s">
        <v>49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4"/>
      <c r="O19" s="135">
        <f>SUM(O14:Q18)</f>
        <v>100000</v>
      </c>
      <c r="P19" s="135"/>
      <c r="Q19" s="136"/>
    </row>
    <row r="20" spans="1:17" ht="15.75" customHeight="1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customHeight="1">
      <c r="A21" s="84" t="s">
        <v>48</v>
      </c>
      <c r="B21" s="85"/>
      <c r="C21" s="85"/>
      <c r="D21" s="85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</row>
    <row r="22" spans="1:17" ht="15.75" customHeight="1">
      <c r="A22" s="86"/>
      <c r="B22" s="87"/>
      <c r="C22" s="87"/>
      <c r="D22" s="87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1"/>
    </row>
    <row r="23" spans="1:17" ht="15.75" customHeight="1">
      <c r="A23" s="101" t="s">
        <v>46</v>
      </c>
      <c r="B23" s="102"/>
      <c r="C23" s="102"/>
      <c r="D23" s="10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ht="15.75" customHeight="1">
      <c r="A24" s="101"/>
      <c r="B24" s="102"/>
      <c r="C24" s="102"/>
      <c r="D24" s="10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</row>
    <row r="25" spans="1:17" ht="15.75" customHeight="1">
      <c r="A25" s="86"/>
      <c r="B25" s="87"/>
      <c r="C25" s="87"/>
      <c r="D25" s="87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ht="15.75" customHeight="1">
      <c r="A26" s="86" t="s">
        <v>42</v>
      </c>
      <c r="B26" s="87"/>
      <c r="C26" s="87"/>
      <c r="D26" s="87"/>
      <c r="E26" s="88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ht="15.75" customHeight="1">
      <c r="A27" s="86" t="s">
        <v>50</v>
      </c>
      <c r="B27" s="87"/>
      <c r="C27" s="87"/>
      <c r="D27" s="87"/>
      <c r="E27" s="123"/>
      <c r="F27" s="124"/>
      <c r="G27" s="41" t="s">
        <v>51</v>
      </c>
      <c r="H27" s="125" t="s">
        <v>52</v>
      </c>
      <c r="I27" s="125"/>
      <c r="J27" s="125"/>
      <c r="K27" s="125"/>
      <c r="L27" s="125"/>
      <c r="M27" s="125"/>
      <c r="N27" s="125"/>
      <c r="O27" s="125"/>
      <c r="P27" s="125"/>
      <c r="Q27" s="126"/>
    </row>
    <row r="28" spans="1:17" ht="15.75" customHeight="1">
      <c r="A28" s="137" t="s">
        <v>111</v>
      </c>
      <c r="B28" s="138"/>
      <c r="C28" s="138"/>
      <c r="D28" s="139"/>
      <c r="E28" s="140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2"/>
    </row>
    <row r="29" spans="1:17" ht="15.75" customHeight="1">
      <c r="A29" s="96" t="s">
        <v>112</v>
      </c>
      <c r="B29" s="97"/>
      <c r="C29" s="97"/>
      <c r="D29" s="97"/>
      <c r="E29" s="98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ht="15.75" customHeight="1">
      <c r="A30" s="113" t="s">
        <v>43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08" t="s">
        <v>71</v>
      </c>
      <c r="M30" s="108"/>
      <c r="N30" s="108"/>
      <c r="O30" s="108" t="s">
        <v>41</v>
      </c>
      <c r="P30" s="108"/>
      <c r="Q30" s="109"/>
    </row>
    <row r="31" spans="1:17" ht="15.75" customHeight="1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7" t="s">
        <v>44</v>
      </c>
      <c r="M31" s="117"/>
      <c r="N31" s="117"/>
      <c r="O31" s="117" t="s">
        <v>45</v>
      </c>
      <c r="P31" s="117"/>
      <c r="Q31" s="122"/>
    </row>
    <row r="32" spans="1:17" ht="15.75" customHeight="1">
      <c r="A32" s="29">
        <v>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07"/>
      <c r="M32" s="107"/>
      <c r="N32" s="107"/>
      <c r="O32" s="111"/>
      <c r="P32" s="111"/>
      <c r="Q32" s="112"/>
    </row>
    <row r="33" spans="1:17" ht="15.75" customHeight="1">
      <c r="A33" s="29">
        <v>2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07"/>
      <c r="M33" s="107"/>
      <c r="N33" s="107"/>
      <c r="O33" s="111"/>
      <c r="P33" s="111"/>
      <c r="Q33" s="112"/>
    </row>
    <row r="34" spans="1:17" ht="15.75" customHeight="1">
      <c r="A34" s="29">
        <v>3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07"/>
      <c r="M34" s="107"/>
      <c r="N34" s="107"/>
      <c r="O34" s="111"/>
      <c r="P34" s="111"/>
      <c r="Q34" s="112"/>
    </row>
    <row r="35" spans="1:17" ht="15.75" customHeight="1">
      <c r="A35" s="29">
        <v>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07"/>
      <c r="M35" s="107"/>
      <c r="N35" s="107"/>
      <c r="O35" s="111"/>
      <c r="P35" s="111"/>
      <c r="Q35" s="112"/>
    </row>
    <row r="36" spans="1:17" ht="15.75" customHeight="1">
      <c r="A36" s="29">
        <v>5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07"/>
      <c r="M36" s="107"/>
      <c r="N36" s="107"/>
      <c r="O36" s="111"/>
      <c r="P36" s="111"/>
      <c r="Q36" s="112"/>
    </row>
    <row r="37" spans="1:17" ht="15.75" customHeight="1">
      <c r="A37" s="132" t="s">
        <v>49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4"/>
      <c r="O37" s="135">
        <f>SUM(O32:Q36)</f>
        <v>0</v>
      </c>
      <c r="P37" s="135"/>
      <c r="Q37" s="136"/>
    </row>
    <row r="38" spans="1:17" ht="15.75" customHeight="1" thickBot="1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30" customHeight="1">
      <c r="A39" s="93" t="s">
        <v>77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/>
      <c r="O39" s="91">
        <f>SUM(O37,O19)</f>
        <v>100000</v>
      </c>
      <c r="P39" s="91"/>
      <c r="Q39" s="92"/>
    </row>
    <row r="40" spans="1:17" ht="30" customHeight="1" thickBot="1">
      <c r="A40" s="129" t="s">
        <v>113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1"/>
      <c r="O40" s="127">
        <f>IF(ROUNDDOWN(O39/2,-3)&gt;=100000,100000,ROUNDDOWN(O39/2,-3))</f>
        <v>50000</v>
      </c>
      <c r="P40" s="127"/>
      <c r="Q40" s="128"/>
    </row>
    <row r="41" spans="1:17" ht="20.25" customHeight="1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44"/>
      <c r="Q41" s="44"/>
    </row>
    <row r="42" spans="1:17" ht="15.75" customHeight="1">
      <c r="A42" s="48" t="s">
        <v>114</v>
      </c>
      <c r="B42" s="45" t="s">
        <v>117</v>
      </c>
    </row>
    <row r="43" spans="1:17" ht="15.75" customHeight="1">
      <c r="A43" s="6"/>
      <c r="B43" s="45" t="s">
        <v>118</v>
      </c>
    </row>
    <row r="44" spans="1:17" ht="15.75" customHeight="1">
      <c r="A44" s="6"/>
      <c r="B44" s="45" t="s">
        <v>119</v>
      </c>
    </row>
    <row r="45" spans="1:17" ht="3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</row>
    <row r="46" spans="1:17" ht="15.75" customHeight="1">
      <c r="A46" s="45"/>
      <c r="B46" s="45" t="s">
        <v>115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</row>
    <row r="47" spans="1:17" ht="15.75" customHeight="1">
      <c r="A47" s="45"/>
      <c r="B47" s="45" t="s">
        <v>116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50" spans="1:17" ht="15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ht="15.7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</sheetData>
  <mergeCells count="75">
    <mergeCell ref="A40:N40"/>
    <mergeCell ref="O40:Q40"/>
    <mergeCell ref="B36:K36"/>
    <mergeCell ref="L36:N36"/>
    <mergeCell ref="O36:Q36"/>
    <mergeCell ref="A37:N37"/>
    <mergeCell ref="O37:Q37"/>
    <mergeCell ref="A39:N39"/>
    <mergeCell ref="O39:Q39"/>
    <mergeCell ref="B34:K34"/>
    <mergeCell ref="L34:N34"/>
    <mergeCell ref="O34:Q34"/>
    <mergeCell ref="B35:K35"/>
    <mergeCell ref="L35:N35"/>
    <mergeCell ref="O35:Q35"/>
    <mergeCell ref="B32:K32"/>
    <mergeCell ref="L32:N32"/>
    <mergeCell ref="O32:Q32"/>
    <mergeCell ref="B33:K33"/>
    <mergeCell ref="L33:N33"/>
    <mergeCell ref="O33:Q33"/>
    <mergeCell ref="A29:D29"/>
    <mergeCell ref="E29:Q29"/>
    <mergeCell ref="A30:K31"/>
    <mergeCell ref="L30:N30"/>
    <mergeCell ref="O30:Q30"/>
    <mergeCell ref="L31:N31"/>
    <mergeCell ref="O31:Q31"/>
    <mergeCell ref="A28:D28"/>
    <mergeCell ref="E28:Q28"/>
    <mergeCell ref="A19:N19"/>
    <mergeCell ref="O19:Q19"/>
    <mergeCell ref="A21:D22"/>
    <mergeCell ref="E21:Q22"/>
    <mergeCell ref="A23:D25"/>
    <mergeCell ref="E23:Q25"/>
    <mergeCell ref="A26:D26"/>
    <mergeCell ref="E26:Q26"/>
    <mergeCell ref="A27:D27"/>
    <mergeCell ref="E27:F27"/>
    <mergeCell ref="H27:Q27"/>
    <mergeCell ref="B17:K17"/>
    <mergeCell ref="L17:N17"/>
    <mergeCell ref="O17:Q17"/>
    <mergeCell ref="B18:K18"/>
    <mergeCell ref="L18:N18"/>
    <mergeCell ref="O18:Q18"/>
    <mergeCell ref="B15:K15"/>
    <mergeCell ref="L15:N15"/>
    <mergeCell ref="O15:Q15"/>
    <mergeCell ref="B16:K16"/>
    <mergeCell ref="L16:N16"/>
    <mergeCell ref="O16:Q16"/>
    <mergeCell ref="B14:K14"/>
    <mergeCell ref="L14:N14"/>
    <mergeCell ref="O14:Q14"/>
    <mergeCell ref="A9:D9"/>
    <mergeCell ref="E9:F9"/>
    <mergeCell ref="H9:Q9"/>
    <mergeCell ref="A10:D10"/>
    <mergeCell ref="E10:Q10"/>
    <mergeCell ref="A11:D11"/>
    <mergeCell ref="E11:Q11"/>
    <mergeCell ref="A12:K13"/>
    <mergeCell ref="L12:N12"/>
    <mergeCell ref="O12:Q12"/>
    <mergeCell ref="L13:N13"/>
    <mergeCell ref="O13:Q13"/>
    <mergeCell ref="A8:D8"/>
    <mergeCell ref="E8:Q8"/>
    <mergeCell ref="C1:O1"/>
    <mergeCell ref="A3:D4"/>
    <mergeCell ref="E3:Q4"/>
    <mergeCell ref="A5:D7"/>
    <mergeCell ref="E5:Q7"/>
  </mergeCells>
  <phoneticPr fontId="3"/>
  <dataValidations count="1">
    <dataValidation type="list" allowBlank="1" showInputMessage="1" showErrorMessage="1" sqref="E3:Q4 E21:Q22" xr:uid="{FCBFDB82-D8D4-4536-8C9D-82E4E7C038C3}">
      <formula1>$W$1:$W$5</formula1>
    </dataValidation>
  </dataValidations>
  <printOptions horizontalCentered="1"/>
  <pageMargins left="0.70866141732283472" right="0.70866141732283472" top="0.73" bottom="0.19685039370078741" header="0.31496062992125984" footer="0.11811023622047245"/>
  <pageSetup paperSize="9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C1B3-5D9D-485A-9F23-25B0C1E20621}">
  <sheetPr>
    <pageSetUpPr fitToPage="1"/>
  </sheetPr>
  <dimension ref="A1:U51"/>
  <sheetViews>
    <sheetView workbookViewId="0">
      <selection activeCell="I9" sqref="I9:S9"/>
    </sheetView>
  </sheetViews>
  <sheetFormatPr defaultRowHeight="21" customHeight="1"/>
  <cols>
    <col min="1" max="2" width="3.125" style="1" customWidth="1"/>
    <col min="3" max="4" width="2.25" style="1" customWidth="1"/>
    <col min="5" max="5" width="3.375" style="1" customWidth="1"/>
    <col min="6" max="6" width="2.25" style="1" customWidth="1"/>
    <col min="7" max="7" width="3.375" style="1" customWidth="1"/>
    <col min="8" max="8" width="6.375" style="1" customWidth="1"/>
    <col min="9" max="9" width="7.5" style="1" customWidth="1"/>
    <col min="10" max="10" width="5.75" style="1" customWidth="1"/>
    <col min="11" max="12" width="4.375" style="1" customWidth="1"/>
    <col min="13" max="13" width="6.625" style="1" customWidth="1"/>
    <col min="14" max="14" width="2.875" style="1" customWidth="1"/>
    <col min="15" max="15" width="3.375" style="1" customWidth="1"/>
    <col min="16" max="16" width="2.875" style="1" customWidth="1"/>
    <col min="17" max="17" width="3.375" style="1" customWidth="1"/>
    <col min="18" max="18" width="2.875" style="1" customWidth="1"/>
    <col min="19" max="19" width="3.375" style="1" customWidth="1"/>
    <col min="20" max="20" width="2.875" style="1" customWidth="1"/>
    <col min="21" max="21" width="1.375" style="1" customWidth="1"/>
    <col min="22" max="16384" width="9" style="1"/>
  </cols>
  <sheetData>
    <row r="1" spans="1:21" ht="19.5" customHeight="1">
      <c r="A1" s="1" t="s">
        <v>87</v>
      </c>
    </row>
    <row r="2" spans="1:21" ht="19.5" customHeight="1">
      <c r="M2" s="15" t="s">
        <v>5</v>
      </c>
      <c r="N2" s="9"/>
      <c r="O2" s="3" t="s">
        <v>2</v>
      </c>
      <c r="P2" s="9"/>
      <c r="Q2" s="3" t="s">
        <v>4</v>
      </c>
      <c r="R2" s="9">
        <v>1</v>
      </c>
      <c r="S2" s="3" t="s">
        <v>3</v>
      </c>
    </row>
    <row r="3" spans="1:21" ht="19.5" customHeight="1">
      <c r="N3" s="4"/>
      <c r="O3" s="3"/>
      <c r="P3" s="3"/>
      <c r="Q3" s="3"/>
      <c r="R3" s="3"/>
      <c r="S3" s="3"/>
      <c r="T3" s="3"/>
    </row>
    <row r="4" spans="1:21" ht="15.75" customHeight="1">
      <c r="A4" s="1" t="s">
        <v>1</v>
      </c>
    </row>
    <row r="5" spans="1:21" ht="15.75" customHeight="1">
      <c r="H5" s="202" t="s">
        <v>14</v>
      </c>
      <c r="I5" s="202"/>
    </row>
    <row r="6" spans="1:21" ht="18.75" customHeight="1">
      <c r="I6" s="51" t="s">
        <v>11</v>
      </c>
      <c r="J6" s="51"/>
      <c r="K6" s="51"/>
      <c r="L6" s="55"/>
      <c r="M6" s="55"/>
      <c r="N6" s="55"/>
      <c r="O6" s="55"/>
      <c r="P6" s="55"/>
      <c r="Q6" s="55"/>
      <c r="R6" s="55"/>
      <c r="S6" s="55"/>
      <c r="T6" s="55"/>
      <c r="U6" s="31"/>
    </row>
    <row r="7" spans="1:21" ht="18.75" customHeight="1">
      <c r="I7" s="51" t="s">
        <v>6</v>
      </c>
      <c r="J7" s="51"/>
      <c r="K7" s="51"/>
      <c r="L7" s="183"/>
      <c r="M7" s="183"/>
      <c r="N7" s="183"/>
      <c r="O7" s="183"/>
      <c r="P7" s="183"/>
      <c r="Q7" s="183"/>
      <c r="R7" s="183"/>
      <c r="S7" s="183"/>
      <c r="T7" s="183"/>
      <c r="U7" s="16"/>
    </row>
    <row r="8" spans="1:21" ht="18.75" customHeight="1">
      <c r="I8" s="51" t="s">
        <v>9</v>
      </c>
      <c r="J8" s="51"/>
      <c r="K8" s="51"/>
      <c r="L8" s="183"/>
      <c r="M8" s="183"/>
      <c r="N8" s="183"/>
      <c r="O8" s="183"/>
      <c r="P8" s="183"/>
      <c r="Q8" s="183"/>
      <c r="R8" s="183"/>
      <c r="S8" s="183"/>
      <c r="T8" s="40"/>
      <c r="U8" s="16"/>
    </row>
    <row r="9" spans="1:21" ht="13.5" customHeight="1"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</row>
    <row r="10" spans="1:21" ht="12" customHeight="1">
      <c r="I10" s="8"/>
      <c r="J10" s="8"/>
      <c r="K10" s="8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18.75" customHeight="1">
      <c r="I11" s="77" t="s">
        <v>12</v>
      </c>
      <c r="J11" s="77"/>
      <c r="K11" s="77"/>
      <c r="L11" s="183"/>
      <c r="M11" s="183"/>
      <c r="N11" s="183"/>
      <c r="O11" s="183"/>
      <c r="P11" s="183"/>
      <c r="Q11" s="183"/>
      <c r="R11" s="183"/>
      <c r="S11" s="183"/>
      <c r="T11" s="183"/>
      <c r="U11" s="16"/>
    </row>
    <row r="12" spans="1:21" ht="18.75" customHeight="1">
      <c r="I12" s="77" t="s">
        <v>13</v>
      </c>
      <c r="J12" s="77"/>
      <c r="K12" s="77"/>
      <c r="L12" s="184"/>
      <c r="M12" s="184"/>
      <c r="N12" s="184"/>
      <c r="O12" s="184"/>
      <c r="P12" s="184"/>
      <c r="Q12" s="184"/>
      <c r="R12" s="184"/>
      <c r="S12" s="184"/>
      <c r="T12" s="184"/>
      <c r="U12" s="2"/>
    </row>
    <row r="13" spans="1:21" ht="19.5" customHeight="1">
      <c r="M13" s="13"/>
    </row>
    <row r="14" spans="1:21" ht="19.5" customHeight="1"/>
    <row r="15" spans="1:21" ht="19.5" customHeight="1">
      <c r="A15" s="53" t="s">
        <v>57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1" ht="19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19.5" customHeight="1">
      <c r="A17" s="213"/>
      <c r="B17" s="213"/>
      <c r="C17" s="9"/>
      <c r="D17" s="3" t="s">
        <v>2</v>
      </c>
      <c r="E17" s="9"/>
      <c r="F17" s="3" t="s">
        <v>4</v>
      </c>
      <c r="G17" s="9"/>
      <c r="H17" s="2" t="s">
        <v>54</v>
      </c>
      <c r="I17" s="15" t="s">
        <v>15</v>
      </c>
      <c r="J17" s="11"/>
      <c r="K17" s="1" t="s">
        <v>58</v>
      </c>
    </row>
    <row r="18" spans="1:20" ht="19.5" customHeight="1">
      <c r="A18" s="1" t="s">
        <v>59</v>
      </c>
    </row>
    <row r="19" spans="1:20" s="10" customFormat="1" ht="19.5" customHeight="1">
      <c r="A19" s="1" t="s">
        <v>60</v>
      </c>
      <c r="B19" s="1"/>
    </row>
    <row r="20" spans="1:20" s="10" customFormat="1" ht="19.5" customHeight="1">
      <c r="A20" s="1"/>
      <c r="B20" s="1"/>
    </row>
    <row r="21" spans="1:20" ht="19.5" customHeight="1">
      <c r="A21" s="214" t="s">
        <v>16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</row>
    <row r="22" spans="1:20" ht="19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9.5" customHeight="1">
      <c r="A23" s="1" t="s">
        <v>64</v>
      </c>
      <c r="I23" s="3"/>
      <c r="J23" s="3"/>
      <c r="K23" s="3"/>
      <c r="L23" s="3"/>
      <c r="M23" s="3"/>
    </row>
    <row r="24" spans="1:20" ht="19.5" customHeight="1"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5"/>
    </row>
    <row r="25" spans="1:20" ht="19.5" customHeight="1"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8"/>
    </row>
    <row r="26" spans="1:20" ht="11.2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0" ht="19.5" customHeight="1">
      <c r="A27" s="1" t="s">
        <v>65</v>
      </c>
    </row>
    <row r="28" spans="1:20" ht="19.5" customHeight="1">
      <c r="B28" s="209" t="s">
        <v>62</v>
      </c>
      <c r="C28" s="210"/>
      <c r="D28" s="211"/>
      <c r="E28" s="211"/>
      <c r="F28" s="211"/>
      <c r="G28" s="211"/>
      <c r="H28" s="211"/>
      <c r="I28" s="211"/>
      <c r="J28" s="211"/>
      <c r="K28" s="211" t="s">
        <v>63</v>
      </c>
      <c r="L28" s="211"/>
      <c r="M28" s="211"/>
      <c r="N28" s="211"/>
      <c r="O28" s="211"/>
      <c r="P28" s="211"/>
      <c r="Q28" s="211"/>
      <c r="R28" s="211"/>
      <c r="S28" s="212"/>
    </row>
    <row r="29" spans="1:20" ht="19.5" customHeight="1">
      <c r="B29" s="193"/>
      <c r="C29" s="194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</row>
    <row r="30" spans="1:20" ht="19.5" customHeight="1">
      <c r="B30" s="193"/>
      <c r="C30" s="19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6"/>
    </row>
    <row r="31" spans="1:20" ht="19.5" customHeight="1">
      <c r="B31" s="195"/>
      <c r="C31" s="196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8"/>
    </row>
    <row r="32" spans="1:20" ht="11.25" customHeight="1"/>
    <row r="33" spans="1:19" ht="19.5" customHeight="1">
      <c r="A33" s="1" t="s">
        <v>61</v>
      </c>
    </row>
    <row r="34" spans="1:19" ht="19.5" customHeight="1">
      <c r="B34" s="199" t="s">
        <v>67</v>
      </c>
      <c r="C34" s="200"/>
      <c r="D34" s="200"/>
      <c r="E34" s="200"/>
      <c r="F34" s="200"/>
      <c r="G34" s="200"/>
      <c r="H34" s="200"/>
      <c r="I34" s="200" t="s">
        <v>68</v>
      </c>
      <c r="J34" s="200"/>
      <c r="K34" s="200"/>
      <c r="L34" s="200"/>
      <c r="M34" s="200" t="s">
        <v>78</v>
      </c>
      <c r="N34" s="200"/>
      <c r="O34" s="200"/>
      <c r="P34" s="200"/>
      <c r="Q34" s="200"/>
      <c r="R34" s="200"/>
      <c r="S34" s="201"/>
    </row>
    <row r="35" spans="1:19" ht="19.5" customHeight="1">
      <c r="A35" s="14"/>
      <c r="B35" s="191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7" t="str">
        <f>IF(B35="","",I35-B35)</f>
        <v/>
      </c>
      <c r="N35" s="187"/>
      <c r="O35" s="187"/>
      <c r="P35" s="187"/>
      <c r="Q35" s="187"/>
      <c r="R35" s="187"/>
      <c r="S35" s="188"/>
    </row>
    <row r="36" spans="1:19" ht="19.5" customHeight="1">
      <c r="A36" s="14"/>
      <c r="B36" s="192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9"/>
      <c r="N36" s="189"/>
      <c r="O36" s="189"/>
      <c r="P36" s="189"/>
      <c r="Q36" s="189"/>
      <c r="R36" s="189"/>
      <c r="S36" s="190"/>
    </row>
    <row r="37" spans="1:19" ht="11.25" customHeight="1">
      <c r="A37" s="14"/>
      <c r="B37" s="14"/>
    </row>
    <row r="38" spans="1:19" ht="19.5" customHeight="1">
      <c r="A38" s="1" t="s">
        <v>69</v>
      </c>
    </row>
    <row r="39" spans="1:19" ht="19.5" customHeight="1">
      <c r="A39" s="1" t="s">
        <v>105</v>
      </c>
    </row>
    <row r="40" spans="1:19" ht="19.5" customHeight="1">
      <c r="A40" s="1" t="s">
        <v>66</v>
      </c>
    </row>
    <row r="41" spans="1:19" ht="19.5" customHeight="1"/>
    <row r="42" spans="1:19" ht="19.5" customHeight="1"/>
    <row r="43" spans="1:19" ht="19.5" customHeight="1"/>
    <row r="44" spans="1:19" ht="19.5" customHeight="1"/>
    <row r="45" spans="1:19" ht="19.5" customHeight="1"/>
    <row r="46" spans="1:19" ht="19.5" customHeight="1"/>
    <row r="47" spans="1:19" ht="19.5" customHeight="1"/>
    <row r="48" spans="1:19" ht="19.5" customHeight="1"/>
    <row r="49" ht="19.5" customHeight="1"/>
    <row r="50" ht="19.5" customHeight="1"/>
    <row r="51" ht="12" customHeight="1"/>
  </sheetData>
  <mergeCells count="26">
    <mergeCell ref="H5:I5"/>
    <mergeCell ref="B24:S25"/>
    <mergeCell ref="B28:J28"/>
    <mergeCell ref="K28:S28"/>
    <mergeCell ref="A17:B17"/>
    <mergeCell ref="I6:K6"/>
    <mergeCell ref="L6:T6"/>
    <mergeCell ref="A15:T15"/>
    <mergeCell ref="A21:T21"/>
    <mergeCell ref="I7:K7"/>
    <mergeCell ref="L7:T7"/>
    <mergeCell ref="I8:K8"/>
    <mergeCell ref="I11:K11"/>
    <mergeCell ref="L11:T11"/>
    <mergeCell ref="I12:K12"/>
    <mergeCell ref="I9:S9"/>
    <mergeCell ref="L8:S8"/>
    <mergeCell ref="L12:T12"/>
    <mergeCell ref="I35:L36"/>
    <mergeCell ref="M35:S36"/>
    <mergeCell ref="B35:H36"/>
    <mergeCell ref="B29:J31"/>
    <mergeCell ref="K29:S31"/>
    <mergeCell ref="B34:H34"/>
    <mergeCell ref="I34:L34"/>
    <mergeCell ref="M34:S34"/>
  </mergeCells>
  <phoneticPr fontId="3"/>
  <printOptions horizontalCentered="1"/>
  <pageMargins left="0.78740157480314965" right="0.70866141732283472" top="0.55118110236220474" bottom="0.11811023622047245" header="0.31496062992125984" footer="0.11811023622047245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2B7F-CF8C-4623-A3E1-7149DCF67B0E}">
  <sheetPr>
    <tabColor theme="0" tint="-0.249977111117893"/>
    <pageSetUpPr fitToPage="1"/>
  </sheetPr>
  <dimension ref="A1:U50"/>
  <sheetViews>
    <sheetView workbookViewId="0">
      <selection activeCell="I36" sqref="I36"/>
    </sheetView>
  </sheetViews>
  <sheetFormatPr defaultRowHeight="21" customHeight="1"/>
  <cols>
    <col min="1" max="2" width="3.125" style="1" customWidth="1"/>
    <col min="3" max="4" width="2.25" style="1" customWidth="1"/>
    <col min="5" max="5" width="3.375" style="1" customWidth="1"/>
    <col min="6" max="6" width="2.25" style="1" customWidth="1"/>
    <col min="7" max="7" width="3.375" style="1" customWidth="1"/>
    <col min="8" max="8" width="6.375" style="1" customWidth="1"/>
    <col min="9" max="9" width="7.5" style="1" customWidth="1"/>
    <col min="10" max="10" width="5.75" style="1" customWidth="1"/>
    <col min="11" max="12" width="4.375" style="1" customWidth="1"/>
    <col min="13" max="13" width="6.625" style="1" customWidth="1"/>
    <col min="14" max="14" width="2.875" style="1" customWidth="1"/>
    <col min="15" max="15" width="3.375" style="1" customWidth="1"/>
    <col min="16" max="16" width="2.875" style="1" customWidth="1"/>
    <col min="17" max="17" width="3.375" style="1" customWidth="1"/>
    <col min="18" max="18" width="2.875" style="1" customWidth="1"/>
    <col min="19" max="19" width="3.375" style="1" customWidth="1"/>
    <col min="20" max="20" width="2.875" style="1" customWidth="1"/>
    <col min="21" max="21" width="1.375" style="1" customWidth="1"/>
    <col min="22" max="16384" width="9" style="1"/>
  </cols>
  <sheetData>
    <row r="1" spans="1:21" ht="19.5" customHeight="1">
      <c r="A1" s="1" t="s">
        <v>87</v>
      </c>
    </row>
    <row r="2" spans="1:21" ht="19.5" customHeight="1">
      <c r="M2" s="33" t="s">
        <v>5</v>
      </c>
      <c r="N2" s="34" t="s">
        <v>90</v>
      </c>
      <c r="O2" s="3" t="s">
        <v>2</v>
      </c>
      <c r="P2" s="34" t="s">
        <v>91</v>
      </c>
      <c r="Q2" s="3" t="s">
        <v>4</v>
      </c>
      <c r="R2" s="34">
        <v>1</v>
      </c>
      <c r="S2" s="3" t="s">
        <v>3</v>
      </c>
    </row>
    <row r="3" spans="1:21" ht="19.5" customHeight="1">
      <c r="N3" s="4"/>
      <c r="O3" s="3"/>
      <c r="P3" s="3"/>
      <c r="Q3" s="3"/>
      <c r="R3" s="3"/>
      <c r="S3" s="3"/>
      <c r="T3" s="3"/>
    </row>
    <row r="4" spans="1:21" ht="15.75" customHeight="1">
      <c r="A4" s="1" t="s">
        <v>1</v>
      </c>
    </row>
    <row r="5" spans="1:21" ht="15.75" customHeight="1">
      <c r="H5" s="202" t="s">
        <v>14</v>
      </c>
      <c r="I5" s="202"/>
    </row>
    <row r="6" spans="1:21" ht="18.75" customHeight="1">
      <c r="I6" s="51" t="s">
        <v>11</v>
      </c>
      <c r="J6" s="51"/>
      <c r="K6" s="51"/>
      <c r="L6" s="216" t="s">
        <v>101</v>
      </c>
      <c r="M6" s="216"/>
      <c r="N6" s="216"/>
      <c r="O6" s="216"/>
      <c r="P6" s="216"/>
      <c r="Q6" s="216"/>
      <c r="R6" s="216"/>
      <c r="S6" s="216"/>
      <c r="T6" s="216"/>
      <c r="U6" s="31"/>
    </row>
    <row r="7" spans="1:21" ht="18.75" customHeight="1">
      <c r="I7" s="51" t="s">
        <v>6</v>
      </c>
      <c r="J7" s="51"/>
      <c r="K7" s="51"/>
      <c r="L7" s="217" t="s">
        <v>102</v>
      </c>
      <c r="M7" s="217"/>
      <c r="N7" s="217"/>
      <c r="O7" s="217"/>
      <c r="P7" s="217"/>
      <c r="Q7" s="217"/>
      <c r="R7" s="217"/>
      <c r="S7" s="217"/>
      <c r="T7" s="217"/>
      <c r="U7" s="16"/>
    </row>
    <row r="8" spans="1:21" ht="18.75" customHeight="1">
      <c r="I8" s="51" t="s">
        <v>9</v>
      </c>
      <c r="J8" s="51"/>
      <c r="K8" s="51"/>
      <c r="L8" s="217" t="s">
        <v>103</v>
      </c>
      <c r="M8" s="217"/>
      <c r="N8" s="217"/>
      <c r="O8" s="217"/>
      <c r="P8" s="217"/>
      <c r="Q8" s="217"/>
      <c r="R8" s="217"/>
      <c r="S8" s="217"/>
      <c r="T8" s="217"/>
      <c r="U8" s="16"/>
    </row>
    <row r="9" spans="1:21" ht="12" customHeight="1">
      <c r="I9" s="8"/>
      <c r="J9" s="8"/>
      <c r="K9" s="8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18.75" customHeight="1">
      <c r="I10" s="77" t="s">
        <v>12</v>
      </c>
      <c r="J10" s="77"/>
      <c r="K10" s="77"/>
      <c r="L10" s="217" t="s">
        <v>97</v>
      </c>
      <c r="M10" s="217"/>
      <c r="N10" s="217"/>
      <c r="O10" s="217"/>
      <c r="P10" s="217"/>
      <c r="Q10" s="217"/>
      <c r="R10" s="217"/>
      <c r="S10" s="217"/>
      <c r="T10" s="217"/>
      <c r="U10" s="16"/>
    </row>
    <row r="11" spans="1:21" ht="18.75" customHeight="1">
      <c r="I11" s="77" t="s">
        <v>13</v>
      </c>
      <c r="J11" s="77"/>
      <c r="K11" s="77"/>
      <c r="L11" s="218" t="s">
        <v>98</v>
      </c>
      <c r="M11" s="218"/>
      <c r="N11" s="218"/>
      <c r="O11" s="218"/>
      <c r="P11" s="218"/>
      <c r="Q11" s="218"/>
      <c r="R11" s="218"/>
      <c r="S11" s="218"/>
      <c r="T11" s="218"/>
      <c r="U11" s="2"/>
    </row>
    <row r="12" spans="1:21" ht="19.5" customHeight="1">
      <c r="M12" s="13"/>
    </row>
    <row r="13" spans="1:21" ht="19.5" customHeight="1"/>
    <row r="14" spans="1:21" ht="19.5" customHeight="1">
      <c r="A14" s="53" t="s">
        <v>57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1" ht="19.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1" ht="19.5" customHeight="1">
      <c r="A16" s="215" t="s">
        <v>5</v>
      </c>
      <c r="B16" s="215"/>
      <c r="C16" s="35">
        <v>7</v>
      </c>
      <c r="D16" s="3" t="s">
        <v>2</v>
      </c>
      <c r="E16" s="35">
        <v>10</v>
      </c>
      <c r="F16" s="3" t="s">
        <v>4</v>
      </c>
      <c r="G16" s="35">
        <v>15</v>
      </c>
      <c r="H16" s="2" t="s">
        <v>54</v>
      </c>
      <c r="I16" s="36" t="s">
        <v>55</v>
      </c>
      <c r="J16" s="34" t="s">
        <v>56</v>
      </c>
      <c r="K16" s="1" t="s">
        <v>58</v>
      </c>
    </row>
    <row r="17" spans="1:20" ht="19.5" customHeight="1">
      <c r="A17" s="1" t="s">
        <v>59</v>
      </c>
    </row>
    <row r="18" spans="1:20" s="10" customFormat="1" ht="19.5" customHeight="1">
      <c r="A18" s="1" t="s">
        <v>60</v>
      </c>
      <c r="B18" s="1"/>
    </row>
    <row r="19" spans="1:20" s="10" customFormat="1" ht="19.5" customHeight="1">
      <c r="A19" s="1"/>
      <c r="B19" s="1"/>
    </row>
    <row r="20" spans="1:20" ht="19.5" customHeight="1">
      <c r="A20" s="214" t="s">
        <v>16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</row>
    <row r="21" spans="1:20" ht="19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9.5" customHeight="1">
      <c r="A22" s="1" t="s">
        <v>64</v>
      </c>
      <c r="I22" s="3"/>
      <c r="J22" s="3"/>
      <c r="K22" s="3"/>
      <c r="L22" s="3"/>
      <c r="M22" s="3"/>
    </row>
    <row r="23" spans="1:20" ht="19.5" customHeight="1">
      <c r="B23" s="219" t="s">
        <v>81</v>
      </c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1"/>
    </row>
    <row r="24" spans="1:20" ht="19.5" customHeight="1">
      <c r="B24" s="222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4"/>
    </row>
    <row r="25" spans="1:20" ht="11.2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1:20" ht="19.5" customHeight="1">
      <c r="A26" s="1" t="s">
        <v>65</v>
      </c>
    </row>
    <row r="27" spans="1:20" ht="19.5" customHeight="1">
      <c r="B27" s="209" t="s">
        <v>62</v>
      </c>
      <c r="C27" s="210"/>
      <c r="D27" s="211"/>
      <c r="E27" s="211"/>
      <c r="F27" s="211"/>
      <c r="G27" s="211"/>
      <c r="H27" s="211"/>
      <c r="I27" s="211"/>
      <c r="J27" s="211"/>
      <c r="K27" s="211" t="s">
        <v>63</v>
      </c>
      <c r="L27" s="211"/>
      <c r="M27" s="211"/>
      <c r="N27" s="211"/>
      <c r="O27" s="211"/>
      <c r="P27" s="211"/>
      <c r="Q27" s="211"/>
      <c r="R27" s="211"/>
      <c r="S27" s="212"/>
    </row>
    <row r="28" spans="1:20" ht="19.5" customHeight="1">
      <c r="B28" s="225" t="s">
        <v>82</v>
      </c>
      <c r="C28" s="226"/>
      <c r="D28" s="175"/>
      <c r="E28" s="175"/>
      <c r="F28" s="175"/>
      <c r="G28" s="175"/>
      <c r="H28" s="175"/>
      <c r="I28" s="175"/>
      <c r="J28" s="175"/>
      <c r="K28" s="175" t="s">
        <v>83</v>
      </c>
      <c r="L28" s="175"/>
      <c r="M28" s="175"/>
      <c r="N28" s="175"/>
      <c r="O28" s="175"/>
      <c r="P28" s="175"/>
      <c r="Q28" s="175"/>
      <c r="R28" s="175"/>
      <c r="S28" s="176"/>
    </row>
    <row r="29" spans="1:20" ht="19.5" customHeight="1">
      <c r="B29" s="225"/>
      <c r="C29" s="226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6"/>
    </row>
    <row r="30" spans="1:20" ht="19.5" customHeight="1">
      <c r="B30" s="227"/>
      <c r="C30" s="228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30"/>
    </row>
    <row r="31" spans="1:20" ht="11.25" customHeight="1"/>
    <row r="32" spans="1:20" ht="19.5" customHeight="1">
      <c r="A32" s="1" t="s">
        <v>61</v>
      </c>
    </row>
    <row r="33" spans="1:19" ht="19.5" customHeight="1">
      <c r="B33" s="199" t="s">
        <v>67</v>
      </c>
      <c r="C33" s="200"/>
      <c r="D33" s="200"/>
      <c r="E33" s="200"/>
      <c r="F33" s="200"/>
      <c r="G33" s="200"/>
      <c r="H33" s="200"/>
      <c r="I33" s="200" t="s">
        <v>68</v>
      </c>
      <c r="J33" s="200"/>
      <c r="K33" s="200"/>
      <c r="L33" s="200"/>
      <c r="M33" s="200" t="s">
        <v>78</v>
      </c>
      <c r="N33" s="200"/>
      <c r="O33" s="200"/>
      <c r="P33" s="200"/>
      <c r="Q33" s="200"/>
      <c r="R33" s="200"/>
      <c r="S33" s="201"/>
    </row>
    <row r="34" spans="1:19" ht="19.5" customHeight="1">
      <c r="A34" s="14"/>
      <c r="B34" s="231">
        <v>50000</v>
      </c>
      <c r="C34" s="232"/>
      <c r="D34" s="232"/>
      <c r="E34" s="232"/>
      <c r="F34" s="232"/>
      <c r="G34" s="232"/>
      <c r="H34" s="232"/>
      <c r="I34" s="232">
        <v>80000</v>
      </c>
      <c r="J34" s="232"/>
      <c r="K34" s="232"/>
      <c r="L34" s="232"/>
      <c r="M34" s="187">
        <f>I34-B34</f>
        <v>30000</v>
      </c>
      <c r="N34" s="187"/>
      <c r="O34" s="187"/>
      <c r="P34" s="187"/>
      <c r="Q34" s="187"/>
      <c r="R34" s="187"/>
      <c r="S34" s="188"/>
    </row>
    <row r="35" spans="1:19" ht="19.5" customHeight="1">
      <c r="A35" s="14"/>
      <c r="B35" s="233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189"/>
      <c r="N35" s="189"/>
      <c r="O35" s="189"/>
      <c r="P35" s="189"/>
      <c r="Q35" s="189"/>
      <c r="R35" s="189"/>
      <c r="S35" s="190"/>
    </row>
    <row r="36" spans="1:19" ht="11.25" customHeight="1">
      <c r="A36" s="14"/>
      <c r="B36" s="14"/>
    </row>
    <row r="37" spans="1:19" ht="19.5" customHeight="1">
      <c r="A37" s="1" t="s">
        <v>69</v>
      </c>
    </row>
    <row r="38" spans="1:19" ht="19.5" customHeight="1">
      <c r="A38" s="1" t="s">
        <v>105</v>
      </c>
    </row>
    <row r="39" spans="1:19" ht="19.5" customHeight="1">
      <c r="A39" s="1" t="s">
        <v>66</v>
      </c>
    </row>
    <row r="40" spans="1:19" ht="19.5" customHeight="1"/>
    <row r="41" spans="1:19" ht="19.5" customHeight="1"/>
    <row r="42" spans="1:19" ht="19.5" customHeight="1"/>
    <row r="43" spans="1:19" ht="19.5" customHeight="1"/>
    <row r="44" spans="1:19" ht="19.5" customHeight="1"/>
    <row r="45" spans="1:19" ht="19.5" customHeight="1"/>
    <row r="46" spans="1:19" ht="19.5" customHeight="1"/>
    <row r="47" spans="1:19" ht="19.5" customHeight="1"/>
    <row r="48" spans="1:19" ht="19.5" customHeight="1"/>
    <row r="49" ht="19.5" customHeight="1"/>
    <row r="50" ht="12" customHeight="1"/>
  </sheetData>
  <mergeCells count="25">
    <mergeCell ref="B33:H33"/>
    <mergeCell ref="I33:L33"/>
    <mergeCell ref="M33:S33"/>
    <mergeCell ref="B34:H35"/>
    <mergeCell ref="I34:L35"/>
    <mergeCell ref="M34:S35"/>
    <mergeCell ref="A20:T20"/>
    <mergeCell ref="B23:S24"/>
    <mergeCell ref="B27:J27"/>
    <mergeCell ref="K27:S27"/>
    <mergeCell ref="B28:J30"/>
    <mergeCell ref="K28:S30"/>
    <mergeCell ref="A16:B16"/>
    <mergeCell ref="H5:I5"/>
    <mergeCell ref="I6:K6"/>
    <mergeCell ref="L6:T6"/>
    <mergeCell ref="I7:K7"/>
    <mergeCell ref="L7:T7"/>
    <mergeCell ref="I8:K8"/>
    <mergeCell ref="L8:T8"/>
    <mergeCell ref="I10:K10"/>
    <mergeCell ref="L10:T10"/>
    <mergeCell ref="I11:K11"/>
    <mergeCell ref="L11:T11"/>
    <mergeCell ref="A14:T14"/>
  </mergeCells>
  <phoneticPr fontId="3"/>
  <printOptions horizontalCentered="1"/>
  <pageMargins left="0.78740157480314965" right="0.70866141732283472" top="0.55118110236220474" bottom="0.11811023622047245" header="0.31496062992125984" footer="0.11811023622047245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0AB0F-6FFE-4B38-AF29-F2C6EF9BAADE}">
  <sheetPr>
    <pageSetUpPr fitToPage="1"/>
  </sheetPr>
  <dimension ref="A1:U38"/>
  <sheetViews>
    <sheetView workbookViewId="0">
      <selection activeCell="Z28" sqref="Z28"/>
    </sheetView>
  </sheetViews>
  <sheetFormatPr defaultRowHeight="21" customHeight="1"/>
  <cols>
    <col min="1" max="2" width="3.125" style="1" customWidth="1"/>
    <col min="3" max="4" width="2.25" style="1" customWidth="1"/>
    <col min="5" max="5" width="3.375" style="1" customWidth="1"/>
    <col min="6" max="6" width="2.25" style="1" customWidth="1"/>
    <col min="7" max="7" width="3.375" style="1" customWidth="1"/>
    <col min="8" max="8" width="6.375" style="1" customWidth="1"/>
    <col min="9" max="9" width="7.5" style="1" customWidth="1"/>
    <col min="10" max="10" width="5.75" style="1" customWidth="1"/>
    <col min="11" max="12" width="4.375" style="1" customWidth="1"/>
    <col min="13" max="13" width="6.625" style="1" customWidth="1"/>
    <col min="14" max="14" width="2.875" style="1" customWidth="1"/>
    <col min="15" max="15" width="3.375" style="1" customWidth="1"/>
    <col min="16" max="16" width="2.875" style="1" customWidth="1"/>
    <col min="17" max="17" width="3.375" style="1" customWidth="1"/>
    <col min="18" max="18" width="2.875" style="1" customWidth="1"/>
    <col min="19" max="19" width="3.375" style="1" customWidth="1"/>
    <col min="20" max="20" width="2.875" style="1" customWidth="1"/>
    <col min="21" max="21" width="1.375" style="1" customWidth="1"/>
    <col min="22" max="16384" width="9" style="1"/>
  </cols>
  <sheetData>
    <row r="1" spans="1:21" ht="19.5" customHeight="1">
      <c r="A1" s="1" t="s">
        <v>88</v>
      </c>
    </row>
    <row r="2" spans="1:21" ht="19.5" customHeight="1">
      <c r="M2" s="15"/>
      <c r="N2" s="9"/>
      <c r="O2" s="3" t="s">
        <v>2</v>
      </c>
      <c r="P2" s="9"/>
      <c r="Q2" s="3" t="s">
        <v>4</v>
      </c>
      <c r="R2" s="9"/>
      <c r="S2" s="3" t="s">
        <v>3</v>
      </c>
    </row>
    <row r="3" spans="1:21" ht="19.5" customHeight="1">
      <c r="N3" s="4"/>
      <c r="O3" s="3"/>
      <c r="P3" s="3"/>
      <c r="Q3" s="3"/>
      <c r="R3" s="3"/>
      <c r="S3" s="3"/>
      <c r="T3" s="3"/>
    </row>
    <row r="4" spans="1:21" ht="15.75" customHeight="1">
      <c r="A4" s="1" t="s">
        <v>1</v>
      </c>
    </row>
    <row r="5" spans="1:21" ht="15.75" customHeight="1">
      <c r="H5" s="202" t="s">
        <v>14</v>
      </c>
      <c r="I5" s="202"/>
    </row>
    <row r="6" spans="1:21" ht="18.75" customHeight="1">
      <c r="I6" s="51" t="s">
        <v>11</v>
      </c>
      <c r="J6" s="51"/>
      <c r="K6" s="51"/>
      <c r="L6" s="55"/>
      <c r="M6" s="55"/>
      <c r="N6" s="55"/>
      <c r="O6" s="55"/>
      <c r="P6" s="55"/>
      <c r="Q6" s="55"/>
      <c r="R6" s="55"/>
      <c r="S6" s="55"/>
      <c r="T6" s="55"/>
      <c r="U6" s="31"/>
    </row>
    <row r="7" spans="1:21" ht="18.75" customHeight="1">
      <c r="I7" s="51" t="s">
        <v>6</v>
      </c>
      <c r="J7" s="51"/>
      <c r="K7" s="51"/>
      <c r="L7" s="183"/>
      <c r="M7" s="183"/>
      <c r="N7" s="183"/>
      <c r="O7" s="183"/>
      <c r="P7" s="183"/>
      <c r="Q7" s="183"/>
      <c r="R7" s="183"/>
      <c r="S7" s="183"/>
      <c r="T7" s="183"/>
      <c r="U7" s="16"/>
    </row>
    <row r="8" spans="1:21" ht="18.75" customHeight="1">
      <c r="I8" s="51" t="s">
        <v>9</v>
      </c>
      <c r="J8" s="51"/>
      <c r="K8" s="51"/>
      <c r="L8" s="183"/>
      <c r="M8" s="183"/>
      <c r="N8" s="183"/>
      <c r="O8" s="183"/>
      <c r="P8" s="183"/>
      <c r="Q8" s="183"/>
      <c r="R8" s="183"/>
      <c r="S8" s="183"/>
      <c r="T8" s="40"/>
      <c r="U8" s="16"/>
    </row>
    <row r="9" spans="1:21" ht="13.5" customHeight="1"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</row>
    <row r="10" spans="1:21" ht="12" customHeight="1">
      <c r="I10" s="8"/>
      <c r="J10" s="8"/>
      <c r="K10" s="8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18.75" customHeight="1">
      <c r="I11" s="77" t="s">
        <v>12</v>
      </c>
      <c r="J11" s="77"/>
      <c r="K11" s="77"/>
      <c r="L11" s="183"/>
      <c r="M11" s="183"/>
      <c r="N11" s="183"/>
      <c r="O11" s="183"/>
      <c r="P11" s="183"/>
      <c r="Q11" s="183"/>
      <c r="R11" s="183"/>
      <c r="S11" s="183"/>
      <c r="T11" s="183"/>
      <c r="U11" s="16"/>
    </row>
    <row r="12" spans="1:21" ht="18.75" customHeight="1">
      <c r="I12" s="77" t="s">
        <v>13</v>
      </c>
      <c r="J12" s="77"/>
      <c r="K12" s="77"/>
      <c r="L12" s="184"/>
      <c r="M12" s="184"/>
      <c r="N12" s="184"/>
      <c r="O12" s="184"/>
      <c r="P12" s="184"/>
      <c r="Q12" s="184"/>
      <c r="R12" s="184"/>
      <c r="S12" s="184"/>
      <c r="T12" s="184"/>
      <c r="U12" s="2"/>
    </row>
    <row r="13" spans="1:21" ht="19.5" customHeight="1">
      <c r="M13" s="13"/>
    </row>
    <row r="14" spans="1:21" ht="19.5" customHeight="1"/>
    <row r="15" spans="1:21" ht="19.5" customHeight="1">
      <c r="A15" s="53" t="s">
        <v>72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1" ht="19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19.5" customHeight="1">
      <c r="A17" s="213"/>
      <c r="B17" s="213"/>
      <c r="C17" s="9"/>
      <c r="D17" s="3" t="s">
        <v>2</v>
      </c>
      <c r="E17" s="9"/>
      <c r="F17" s="3" t="s">
        <v>4</v>
      </c>
      <c r="G17" s="9"/>
      <c r="H17" s="2" t="s">
        <v>54</v>
      </c>
      <c r="I17" s="15" t="s">
        <v>15</v>
      </c>
      <c r="J17" s="11"/>
      <c r="K17" s="1" t="s">
        <v>58</v>
      </c>
    </row>
    <row r="18" spans="1:20" ht="19.5" customHeight="1">
      <c r="A18" s="1" t="s">
        <v>74</v>
      </c>
    </row>
    <row r="19" spans="1:20" s="10" customFormat="1" ht="19.5" customHeight="1">
      <c r="A19" s="1" t="s">
        <v>75</v>
      </c>
      <c r="B19" s="1"/>
    </row>
    <row r="20" spans="1:20" s="10" customFormat="1" ht="19.5" customHeight="1">
      <c r="A20" s="1"/>
      <c r="B20" s="1"/>
    </row>
    <row r="21" spans="1:20" ht="19.5" customHeight="1">
      <c r="A21" s="214" t="s">
        <v>16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</row>
    <row r="22" spans="1:20" ht="19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9.5" customHeight="1">
      <c r="A23" s="5" t="s">
        <v>73</v>
      </c>
      <c r="I23" s="3"/>
      <c r="J23" s="3"/>
      <c r="K23" s="3"/>
      <c r="L23" s="3"/>
      <c r="M23" s="3"/>
    </row>
    <row r="24" spans="1:20" ht="19.5" customHeight="1"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</row>
    <row r="25" spans="1:20" ht="19.5" customHeight="1"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</row>
    <row r="26" spans="1:20" ht="19.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0" ht="19.5" customHeight="1">
      <c r="A27" s="5" t="s">
        <v>76</v>
      </c>
    </row>
    <row r="28" spans="1:20" ht="19.5" customHeight="1">
      <c r="B28" s="235"/>
      <c r="C28" s="235"/>
      <c r="D28" s="235"/>
      <c r="E28" s="235"/>
      <c r="F28" s="235"/>
      <c r="G28" s="235"/>
      <c r="H28" s="235"/>
    </row>
    <row r="29" spans="1:20" ht="19.5" customHeight="1"/>
    <row r="30" spans="1:20" ht="19.5" customHeight="1"/>
    <row r="31" spans="1:20" ht="19.5" customHeight="1"/>
    <row r="32" spans="1:20" ht="19.5" customHeight="1"/>
    <row r="33" ht="19.5" customHeight="1"/>
    <row r="34" ht="19.5" customHeight="1"/>
    <row r="35" ht="19.5" customHeight="1"/>
    <row r="36" ht="19.5" customHeight="1"/>
    <row r="37" ht="19.5" customHeight="1"/>
    <row r="38" ht="12" customHeight="1"/>
  </sheetData>
  <mergeCells count="17">
    <mergeCell ref="H5:I5"/>
    <mergeCell ref="I6:K6"/>
    <mergeCell ref="L6:T6"/>
    <mergeCell ref="I7:K7"/>
    <mergeCell ref="L7:T7"/>
    <mergeCell ref="I8:K8"/>
    <mergeCell ref="B28:H28"/>
    <mergeCell ref="A21:T21"/>
    <mergeCell ref="B24:T25"/>
    <mergeCell ref="I11:K11"/>
    <mergeCell ref="L11:T11"/>
    <mergeCell ref="I12:K12"/>
    <mergeCell ref="L12:T12"/>
    <mergeCell ref="A15:T15"/>
    <mergeCell ref="A17:B17"/>
    <mergeCell ref="I9:S9"/>
    <mergeCell ref="L8:S8"/>
  </mergeCells>
  <phoneticPr fontId="3"/>
  <printOptions horizontalCentered="1"/>
  <pageMargins left="0.78740157480314965" right="0.70866141732283472" top="0.55118110236220474" bottom="0.11811023622047245" header="0.31496062992125984" footer="0.11811023622047245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B8891-DEE8-48A7-A2B9-F7C68D828989}">
  <sheetPr>
    <pageSetUpPr fitToPage="1"/>
  </sheetPr>
  <dimension ref="A1:Q3"/>
  <sheetViews>
    <sheetView workbookViewId="0">
      <selection activeCell="N3" sqref="N3:R3"/>
    </sheetView>
  </sheetViews>
  <sheetFormatPr defaultColWidth="10.25" defaultRowHeight="40.5" customHeight="1"/>
  <cols>
    <col min="1" max="1" width="3" style="17" customWidth="1"/>
    <col min="2" max="2" width="6.875" style="17" customWidth="1"/>
    <col min="3" max="3" width="10.25" style="17"/>
    <col min="4" max="5" width="10.25" style="18"/>
    <col min="6" max="6" width="12.75" style="18" bestFit="1" customWidth="1"/>
    <col min="7" max="7" width="12.75" style="18" customWidth="1"/>
    <col min="8" max="8" width="10.25" style="18"/>
    <col min="9" max="10" width="12.5" style="18" customWidth="1"/>
    <col min="11" max="11" width="10.25" style="17"/>
    <col min="12" max="12" width="10.25" style="18"/>
    <col min="13" max="13" width="9.125" style="17" customWidth="1"/>
    <col min="14" max="14" width="10.25" style="17"/>
    <col min="15" max="16384" width="10.25" style="18"/>
  </cols>
  <sheetData>
    <row r="1" spans="1:17" s="24" customFormat="1" ht="18.75" customHeight="1">
      <c r="A1" s="26"/>
      <c r="B1" s="236" t="s">
        <v>27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8" t="s">
        <v>23</v>
      </c>
      <c r="O1" s="238"/>
      <c r="P1" s="238"/>
      <c r="Q1" s="238"/>
    </row>
    <row r="2" spans="1:17" s="24" customFormat="1" ht="18.75" customHeight="1">
      <c r="A2" s="26" t="s">
        <v>17</v>
      </c>
      <c r="B2" s="26" t="s">
        <v>18</v>
      </c>
      <c r="C2" s="26" t="s">
        <v>21</v>
      </c>
      <c r="D2" s="26" t="s">
        <v>20</v>
      </c>
      <c r="E2" s="26" t="s">
        <v>6</v>
      </c>
      <c r="F2" s="26" t="s">
        <v>122</v>
      </c>
      <c r="G2" s="26" t="s">
        <v>123</v>
      </c>
      <c r="H2" s="26" t="s">
        <v>12</v>
      </c>
      <c r="I2" s="26" t="s">
        <v>13</v>
      </c>
      <c r="J2" s="26" t="s">
        <v>124</v>
      </c>
      <c r="K2" s="26" t="s">
        <v>126</v>
      </c>
      <c r="L2" s="26" t="s">
        <v>125</v>
      </c>
      <c r="M2" s="26" t="s">
        <v>22</v>
      </c>
      <c r="N2" s="25" t="s">
        <v>24</v>
      </c>
      <c r="O2" s="25" t="s">
        <v>25</v>
      </c>
      <c r="P2" s="25" t="s">
        <v>26</v>
      </c>
      <c r="Q2" s="25" t="s">
        <v>28</v>
      </c>
    </row>
    <row r="3" spans="1:17" ht="40.5" customHeight="1">
      <c r="A3" s="19">
        <v>1</v>
      </c>
      <c r="B3" s="19" t="s">
        <v>19</v>
      </c>
      <c r="C3" s="20" t="str">
        <f>TEXT(_xlfn.CONCAT('1申請書'!J2:P2),"ge.m.d")</f>
        <v>令和年月日</v>
      </c>
      <c r="D3" s="21">
        <f>'1申請書'!I6</f>
        <v>0</v>
      </c>
      <c r="E3" s="21">
        <f>'1申請書'!I7</f>
        <v>0</v>
      </c>
      <c r="F3" s="22">
        <f>'1申請書'!I8</f>
        <v>0</v>
      </c>
      <c r="G3" s="22">
        <f>'1申請書'!D17</f>
        <v>0</v>
      </c>
      <c r="H3" s="22">
        <f>'1申請書'!D18</f>
        <v>0</v>
      </c>
      <c r="I3" s="22">
        <f>'1申請書'!E19</f>
        <v>0</v>
      </c>
      <c r="J3" s="22">
        <f>'1申請書'!J19</f>
        <v>0</v>
      </c>
      <c r="K3" s="19" t="str">
        <f>'1申請書'!D21</f>
        <v>□</v>
      </c>
      <c r="L3" s="19" t="str">
        <f>'1申請書'!D22</f>
        <v>□</v>
      </c>
      <c r="M3" s="23">
        <f>'1申請書'!L23</f>
        <v>0</v>
      </c>
      <c r="N3" s="19"/>
      <c r="O3" s="19"/>
      <c r="P3" s="20"/>
      <c r="Q3" s="23"/>
    </row>
  </sheetData>
  <mergeCells count="2">
    <mergeCell ref="B1:M1"/>
    <mergeCell ref="N1:Q1"/>
  </mergeCells>
  <phoneticPr fontId="3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1申請書</vt:lpstr>
      <vt:lpstr>実施計画書</vt:lpstr>
      <vt:lpstr>1申請書 (記入例)</vt:lpstr>
      <vt:lpstr>実施計画書 (記入例)</vt:lpstr>
      <vt:lpstr>4変更申請</vt:lpstr>
      <vt:lpstr>4変更申請 (記入例)</vt:lpstr>
      <vt:lpstr>7申請取下</vt:lpstr>
      <vt:lpstr>一覧</vt:lpstr>
      <vt:lpstr>'1申請書'!Print_Area</vt:lpstr>
      <vt:lpstr>'1申請書 (記入例)'!Print_Area</vt:lpstr>
      <vt:lpstr>'4変更申請'!Print_Area</vt:lpstr>
      <vt:lpstr>'4変更申請 (記入例)'!Print_Area</vt:lpstr>
      <vt:lpstr>'7申請取下'!Print_Area</vt:lpstr>
      <vt:lpstr>実施計画書!Print_Area</vt:lpstr>
      <vt:lpstr>'実施計画書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洋介</dc:creator>
  <cp:lastModifiedBy>森 洋介</cp:lastModifiedBy>
  <cp:lastPrinted>2025-07-31T02:17:26Z</cp:lastPrinted>
  <dcterms:created xsi:type="dcterms:W3CDTF">2015-06-05T18:19:34Z</dcterms:created>
  <dcterms:modified xsi:type="dcterms:W3CDTF">2025-07-31T02:46:54Z</dcterms:modified>
</cp:coreProperties>
</file>