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xr:revisionPtr revIDLastSave="0" documentId="13_ncr:1_{96DAA7DA-39F4-49B6-9E30-E45868C95317}" xr6:coauthVersionLast="47" xr6:coauthVersionMax="47" xr10:uidLastSave="{00000000-0000-0000-0000-000000000000}"/>
  <bookViews>
    <workbookView xWindow="-17790" yWindow="1830" windowWidth="17700" windowHeight="13425" tabRatio="500" firstSheet="6" activeTab="11" xr2:uid="{00000000-000D-0000-FFFF-FFFF00000000}"/>
  </bookViews>
  <sheets>
    <sheet name="１６" sheetId="1" r:id="rId1"/>
    <sheet name="16-1-1" sheetId="2" r:id="rId2"/>
    <sheet name="16-1-2" sheetId="3" r:id="rId3"/>
    <sheet name="16-2 " sheetId="4" r:id="rId4"/>
    <sheet name="16-3 " sheetId="5" r:id="rId5"/>
    <sheet name="16-4" sheetId="6" r:id="rId6"/>
    <sheet name="16-5" sheetId="7" r:id="rId7"/>
    <sheet name="16-6" sheetId="8" r:id="rId8"/>
    <sheet name="16-7" sheetId="9" r:id="rId9"/>
    <sheet name="16-8-1" sheetId="10" r:id="rId10"/>
    <sheet name="16-8-2 " sheetId="11" r:id="rId11"/>
    <sheet name="16-9" sheetId="12" r:id="rId12"/>
    <sheet name="16-10" sheetId="13" r:id="rId13"/>
  </sheets>
  <definedNames>
    <definedName name="_xlnm.Print_Area" localSheetId="0">'１６'!$A$1:$B$14</definedName>
    <definedName name="_xlnm.Print_Area" localSheetId="6">'16-5'!$A$1:$L$32</definedName>
    <definedName name="_xlnm.Print_Titles" localSheetId="0">'１６'!$3:$3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4" l="1"/>
  <c r="A1" i="13" s="1"/>
  <c r="A1" i="3"/>
  <c r="A1" i="5" l="1"/>
  <c r="A1" i="6"/>
  <c r="A1" i="10"/>
  <c r="A1" i="7"/>
  <c r="A1" i="11"/>
  <c r="A1" i="8"/>
  <c r="A1" i="12"/>
  <c r="A1" i="9"/>
</calcChain>
</file>

<file path=xl/sharedStrings.xml><?xml version="1.0" encoding="utf-8"?>
<sst xmlns="http://schemas.openxmlformats.org/spreadsheetml/2006/main" count="414" uniqueCount="282">
  <si>
    <t>16　財政・行政・選挙</t>
  </si>
  <si>
    <t>表番号</t>
  </si>
  <si>
    <t>タイトル</t>
  </si>
  <si>
    <t>16-1</t>
  </si>
  <si>
    <t>会計別決算額（１）（２）</t>
  </si>
  <si>
    <t>16-2</t>
  </si>
  <si>
    <t>一般会計歳入決算</t>
  </si>
  <si>
    <t>16-3</t>
  </si>
  <si>
    <t>一般会計歳出決算</t>
  </si>
  <si>
    <t>16-4</t>
  </si>
  <si>
    <t xml:space="preserve">財政諸指標の推移 </t>
  </si>
  <si>
    <t>16-5</t>
  </si>
  <si>
    <t>市税収入状況</t>
  </si>
  <si>
    <t>16-6</t>
  </si>
  <si>
    <t>地方交付税の状況</t>
  </si>
  <si>
    <t>16-7</t>
  </si>
  <si>
    <t xml:space="preserve">市債の状況 </t>
  </si>
  <si>
    <t>16-8</t>
  </si>
  <si>
    <t>主要市有財産（１）（２）</t>
  </si>
  <si>
    <t>16-9</t>
  </si>
  <si>
    <t>市職員数</t>
  </si>
  <si>
    <t>16-10</t>
  </si>
  <si>
    <t>選挙別投票状況</t>
  </si>
  <si>
    <t>山口市の統計(令和6年度)
山口市総務部デジタル推進課　℡　083-934-2748</t>
  </si>
  <si>
    <t>16-1　会計別決算額（1）一般会計・特別会計</t>
  </si>
  <si>
    <t>（千円）</t>
  </si>
  <si>
    <t>市財政課「山口市歳入歳出決算書」</t>
  </si>
  <si>
    <t>会　　計　　名</t>
  </si>
  <si>
    <t>当初予算額</t>
  </si>
  <si>
    <t>最終予算額</t>
  </si>
  <si>
    <t>決算額</t>
  </si>
  <si>
    <t>歳入</t>
  </si>
  <si>
    <t>歳出</t>
  </si>
  <si>
    <t>差引</t>
  </si>
  <si>
    <t>令和5年度</t>
  </si>
  <si>
    <t>一般会計</t>
  </si>
  <si>
    <t>特別会計</t>
  </si>
  <si>
    <t>国民健康保険</t>
  </si>
  <si>
    <t>後期高齢者医療</t>
  </si>
  <si>
    <t>介護保険</t>
  </si>
  <si>
    <t>介護サービス事業</t>
  </si>
  <si>
    <t>鋳銭司第二団地整備事業</t>
  </si>
  <si>
    <t xml:space="preserve">地域下水道事業 </t>
  </si>
  <si>
    <t>国民宿舎</t>
  </si>
  <si>
    <t>特別林野</t>
  </si>
  <si>
    <t>令和4年度</t>
  </si>
  <si>
    <t>16-1　会計別決算額（2）企業会計</t>
  </si>
  <si>
    <t>市上下水道局「山口市水道事業会計決算書・山口市簡易水道事業会計決算書・
山口市公共下水道事業会計決算書・山口市農業集落排水事業決算書・
山口市漁業集落排水事業決算書」</t>
  </si>
  <si>
    <t>企業会計</t>
  </si>
  <si>
    <t>水道事業会計</t>
  </si>
  <si>
    <t>収益的収支（収入）</t>
  </si>
  <si>
    <t>（支出）</t>
  </si>
  <si>
    <t>資本的収支（収入）</t>
  </si>
  <si>
    <t>簡易水道事業会計</t>
  </si>
  <si>
    <t>公共下水道事業会計</t>
  </si>
  <si>
    <t>農業集落排水事業会計</t>
  </si>
  <si>
    <t>漁業集落排水事業会計</t>
  </si>
  <si>
    <t>-</t>
  </si>
  <si>
    <t>16-2　一般会計歳入決算</t>
  </si>
  <si>
    <t>款</t>
  </si>
  <si>
    <t>当初予算</t>
  </si>
  <si>
    <t>総額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</si>
  <si>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</si>
  <si>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</si>
  <si>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</si>
  <si>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</si>
  <si>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</si>
  <si>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</si>
  <si>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</si>
  <si>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</si>
  <si>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</si>
  <si>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</si>
  <si>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</si>
  <si>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</si>
  <si>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</si>
  <si>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</si>
  <si>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</si>
  <si>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</si>
  <si>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</si>
  <si>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</si>
  <si>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</si>
  <si>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</si>
  <si>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</si>
  <si>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</si>
  <si>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</si>
  <si>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16-3　一般会計歳出決算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</si>
  <si>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</si>
  <si>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</si>
  <si>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</si>
  <si>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</si>
  <si>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</si>
  <si>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</si>
  <si>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</si>
  <si>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</si>
  <si>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</si>
  <si>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</si>
  <si>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</si>
  <si>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</si>
  <si>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予備費</t>
  </si>
  <si>
    <t>16-4　財政諸指標の推移</t>
  </si>
  <si>
    <t>（％）</t>
  </si>
  <si>
    <t>市財政課</t>
  </si>
  <si>
    <t>項　　目</t>
  </si>
  <si>
    <t>令和3年度</t>
  </si>
  <si>
    <t>財政力指数（３ヵ年平均）</t>
  </si>
  <si>
    <t>経常収支比率</t>
  </si>
  <si>
    <t>実質公債費比率</t>
  </si>
  <si>
    <t>実質収支比率</t>
  </si>
  <si>
    <t>歳入中一般財源比率</t>
  </si>
  <si>
    <t>義務的経費比率</t>
  </si>
  <si>
    <t>投資的経費比率</t>
  </si>
  <si>
    <t>16-5　市税収入状況</t>
  </si>
  <si>
    <t>（千円・％）</t>
  </si>
  <si>
    <t>市収納課</t>
  </si>
  <si>
    <t>年　　度
項　　目</t>
  </si>
  <si>
    <t>調　定　額</t>
  </si>
  <si>
    <t>収　入　済　額</t>
  </si>
  <si>
    <t>不納欠損額　Ｃ</t>
  </si>
  <si>
    <t>還付未済額　Ｄ</t>
  </si>
  <si>
    <t>収入未済額
A-B-C+D</t>
  </si>
  <si>
    <t>収納率</t>
  </si>
  <si>
    <t>総額 Ａ</t>
  </si>
  <si>
    <t>現年度分</t>
  </si>
  <si>
    <t>滞納繰越分</t>
  </si>
  <si>
    <t>総額　Ｂ</t>
  </si>
  <si>
    <t>令和元年度</t>
  </si>
  <si>
    <t>市 民 税</t>
  </si>
  <si>
    <t>個　人</t>
  </si>
  <si>
    <t>法　人</t>
  </si>
  <si>
    <t>固定資産税</t>
  </si>
  <si>
    <t>交付金</t>
  </si>
  <si>
    <t xml:space="preserve">軽自動車税 </t>
  </si>
  <si>
    <t>種別割　1)</t>
  </si>
  <si>
    <t>環境性能割</t>
  </si>
  <si>
    <t>たばこ税</t>
  </si>
  <si>
    <t>鉱　産　税</t>
  </si>
  <si>
    <t>特別土地保有税</t>
  </si>
  <si>
    <t>入　湯　税</t>
  </si>
  <si>
    <t>都市計画税</t>
  </si>
  <si>
    <t>注1）令和元年10月1日より、軽自動車税は軽自動車税（種別割）に名称が変更されました。</t>
  </si>
  <si>
    <t>16-6　地方交付税の状況</t>
  </si>
  <si>
    <t>交付税決定金額</t>
  </si>
  <si>
    <t>特別交付税</t>
  </si>
  <si>
    <t>普通交付税</t>
  </si>
  <si>
    <t>基準財政需要額</t>
  </si>
  <si>
    <t>Ａ</t>
  </si>
  <si>
    <t>基準財収入額</t>
  </si>
  <si>
    <t>Ｂ</t>
  </si>
  <si>
    <t>普通交付税交付基準額</t>
  </si>
  <si>
    <t>Ａ－Ｂ</t>
  </si>
  <si>
    <t>財政力指数</t>
  </si>
  <si>
    <t>16-7　市債の状況</t>
  </si>
  <si>
    <t>市財政課・市上下水道局</t>
  </si>
  <si>
    <t>令和3年度末
現在高</t>
  </si>
  <si>
    <t>令和4年度末
現在高</t>
  </si>
  <si>
    <t>発行額</t>
  </si>
  <si>
    <t>償還額</t>
  </si>
  <si>
    <t>年度末</t>
  </si>
  <si>
    <t>元金</t>
  </si>
  <si>
    <t>利子</t>
  </si>
  <si>
    <t>現在高</t>
  </si>
  <si>
    <t>普通会計</t>
  </si>
  <si>
    <t>公共事業等債</t>
  </si>
  <si>
    <t>防災・減災・国土強靭化緊急対策事業債</t>
  </si>
  <si>
    <t>公営住宅建設事業債</t>
  </si>
  <si>
    <t>災害復旧事業債</t>
  </si>
  <si>
    <t>（旧）緊急防災・減災事業債</t>
  </si>
  <si>
    <t>全国防災事業債</t>
  </si>
  <si>
    <t>教育・福祉施設等
整備事業債</t>
  </si>
  <si>
    <t>一般単独事業債</t>
  </si>
  <si>
    <t>辺地対策事業債</t>
  </si>
  <si>
    <t>過疎対策事業債</t>
  </si>
  <si>
    <t>公共用地先行取得等事業債</t>
  </si>
  <si>
    <t>行政改革推進債</t>
  </si>
  <si>
    <t>厚生福祉施設整備事業債</t>
  </si>
  <si>
    <t>国の予算貸付・政府関係機関貸付債</t>
  </si>
  <si>
    <t>地域改善対策特定事業債</t>
  </si>
  <si>
    <t>財源対策債</t>
  </si>
  <si>
    <t>減収補てん債</t>
  </si>
  <si>
    <t>臨時財政特例債</t>
  </si>
  <si>
    <t>減税補てん債</t>
  </si>
  <si>
    <t>臨時税収補てん債</t>
  </si>
  <si>
    <t>臨時財政対策債</t>
  </si>
  <si>
    <t>調整債</t>
  </si>
  <si>
    <t>減収補てん債特例分</t>
  </si>
  <si>
    <t>都道府県貸付金</t>
  </si>
  <si>
    <t>その他</t>
  </si>
  <si>
    <t>介護保険事業</t>
  </si>
  <si>
    <t>宅地造成事業</t>
  </si>
  <si>
    <t>観光施設事業</t>
  </si>
  <si>
    <t>16-8　主要市有財産（1）土地及び建物</t>
  </si>
  <si>
    <t>各年度末現在</t>
  </si>
  <si>
    <t>（㎡）</t>
  </si>
  <si>
    <t>市管財課「山口市歳入歳出決算書」</t>
  </si>
  <si>
    <t>土地</t>
  </si>
  <si>
    <t>行政財産</t>
  </si>
  <si>
    <t>公用財産</t>
  </si>
  <si>
    <t>本庁舎</t>
  </si>
  <si>
    <t>消防施設</t>
  </si>
  <si>
    <t>その他の施設</t>
  </si>
  <si>
    <t>公共用財産</t>
  </si>
  <si>
    <t>学校</t>
  </si>
  <si>
    <t>公営住宅</t>
  </si>
  <si>
    <t>公園</t>
  </si>
  <si>
    <t>山林　1)</t>
  </si>
  <si>
    <t>普通財産</t>
  </si>
  <si>
    <t>建物</t>
  </si>
  <si>
    <t>山林　2)</t>
  </si>
  <si>
    <t>注1）単位はhaとします。</t>
  </si>
  <si>
    <t>　2）単位は㎥とし、立木の推定蓄積量を示します。</t>
  </si>
  <si>
    <t>16-8　主要市有財産（2）基金</t>
  </si>
  <si>
    <t>財政調整基金</t>
  </si>
  <si>
    <t>減債基金</t>
  </si>
  <si>
    <t>地域振興基金</t>
  </si>
  <si>
    <t>庁舎建設基金</t>
  </si>
  <si>
    <t>国際交流基金</t>
  </si>
  <si>
    <t>芸術文化振興基金</t>
  </si>
  <si>
    <t>職員退職手当基金</t>
  </si>
  <si>
    <t>長寿社会対策基金</t>
  </si>
  <si>
    <t>こども基金</t>
  </si>
  <si>
    <t>環境保全基金</t>
  </si>
  <si>
    <t>墓地管理基金</t>
  </si>
  <si>
    <t>労働関係に資する基金</t>
  </si>
  <si>
    <t>中山間地域活性化推進基金</t>
  </si>
  <si>
    <t>森林環境整備基金</t>
  </si>
  <si>
    <t>上郷西踏切改良事業基金</t>
  </si>
  <si>
    <t>スポーツ振興基金</t>
  </si>
  <si>
    <t>文化財保護基金</t>
  </si>
  <si>
    <t>過疎地域自立促進特別基金</t>
  </si>
  <si>
    <t>合併特例基金</t>
  </si>
  <si>
    <t>国民健康保険支払準備基金</t>
  </si>
  <si>
    <t>介護給付費準備基金</t>
  </si>
  <si>
    <t>介護サービス事業特別会計サービス給付費準備基金</t>
  </si>
  <si>
    <t>駐車場事業基金</t>
  </si>
  <si>
    <t>農業集落排水事業基金</t>
  </si>
  <si>
    <t>地域下水道事業基金</t>
  </si>
  <si>
    <t>国民宿舎事業基金</t>
  </si>
  <si>
    <t>特別林野財政調整基金</t>
  </si>
  <si>
    <t>山口県収入証紙購入基金</t>
  </si>
  <si>
    <t>土地開発基金</t>
  </si>
  <si>
    <t>(103,068.49㎡)</t>
  </si>
  <si>
    <t>(103,347.72㎡)</t>
  </si>
  <si>
    <t>（104,544.46㎡)</t>
  </si>
  <si>
    <t>（102,895.28㎡）</t>
  </si>
  <si>
    <t>(118,807.00㎡）</t>
  </si>
  <si>
    <t>奨学基金</t>
  </si>
  <si>
    <t>16-9　市職員数</t>
  </si>
  <si>
    <t>各年4月1日現在</t>
  </si>
  <si>
    <t>（人）</t>
  </si>
  <si>
    <t>市職員課</t>
  </si>
  <si>
    <t>令和2年</t>
  </si>
  <si>
    <t>総数 1)</t>
  </si>
  <si>
    <t>行政事務等</t>
  </si>
  <si>
    <t>土木</t>
  </si>
  <si>
    <t>保健師</t>
  </si>
  <si>
    <t>保育士・幼稚園教諭</t>
  </si>
  <si>
    <t>消防</t>
  </si>
  <si>
    <t>文化財主事</t>
  </si>
  <si>
    <t>建築</t>
  </si>
  <si>
    <t>環境衛生整備員</t>
  </si>
  <si>
    <t>給食調理員等</t>
  </si>
  <si>
    <t>その他 2)</t>
  </si>
  <si>
    <t>（参考）再任用職員</t>
  </si>
  <si>
    <t>注1）総数には、再任用職員数は含まれていません。</t>
  </si>
  <si>
    <t>　2）その他は、社会福祉士、介護福祉士、電気、水質管理等の職種です。</t>
  </si>
  <si>
    <t>16-10　選挙別投票状況</t>
  </si>
  <si>
    <t>（人・％）</t>
  </si>
  <si>
    <t>市選挙管理委員会事務局</t>
  </si>
  <si>
    <t>選挙名</t>
  </si>
  <si>
    <t>当日有権者数</t>
  </si>
  <si>
    <t>投票者数</t>
  </si>
  <si>
    <t>投票率</t>
  </si>
  <si>
    <t>総数</t>
  </si>
  <si>
    <t>男</t>
  </si>
  <si>
    <t>女</t>
  </si>
  <si>
    <r>
      <rPr>
        <sz val="11"/>
        <rFont val="ＭＳ 明朝"/>
        <family val="1"/>
        <charset val="128"/>
      </rPr>
      <t>衆議院選挙</t>
    </r>
    <r>
      <rPr>
        <sz val="9"/>
        <rFont val="ＭＳ 明朝"/>
        <family val="1"/>
        <charset val="128"/>
      </rPr>
      <t>(山口県第１区)</t>
    </r>
  </si>
  <si>
    <r>
      <rPr>
        <sz val="11"/>
        <rFont val="ＭＳ 明朝"/>
        <family val="1"/>
        <charset val="128"/>
      </rPr>
      <t>参議院選挙</t>
    </r>
    <r>
      <rPr>
        <sz val="9"/>
        <rFont val="ＭＳ 明朝"/>
        <family val="1"/>
        <charset val="128"/>
      </rPr>
      <t>(選挙区）</t>
    </r>
  </si>
  <si>
    <t>参議院補欠選挙</t>
  </si>
  <si>
    <t>山口県知事選挙</t>
  </si>
  <si>
    <t>山口県議会議員選挙</t>
  </si>
  <si>
    <t>市長選挙</t>
  </si>
  <si>
    <t>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</si>
</sst>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\ ###\ ##0"/>
    <numFmt numFmtId="177" formatCode="#,###,##0;\△#,###,##0;\-"/>
    <numFmt numFmtId="178" formatCode="#\ ###\ ##0;&quot;△ &quot;#\ ##0;\-"/>
    <numFmt numFmtId="179" formatCode="#\ ###\ ##0;&quot;△ &quot;#\ ###\ ##0;\-"/>
    <numFmt numFmtId="180" formatCode="0.000"/>
    <numFmt numFmtId="181" formatCode="0.0"/>
    <numFmt numFmtId="182" formatCode="#,##0.0"/>
    <numFmt numFmtId="183" formatCode="#\ ###\ ##0.00;\-#\ ###\ ##0.00;\-"/>
    <numFmt numFmtId="184" formatCode="#\ ###\ ##0;\-#\ ###\ ##0;\-"/>
    <numFmt numFmtId="185" formatCode="#,###,##0.000;\△#,###,##0.000;\-"/>
    <numFmt numFmtId="186" formatCode="#,###,##0.00;\△#,###,##0.00;\-"/>
    <numFmt numFmtId="187" formatCode="#\ ###\ ##0.00"/>
    <numFmt numFmtId="188" formatCode="[$-1030411]ggge&quot;年&quot;mm&quot;月&quot;dd&quot;日&quot;"/>
    <numFmt numFmtId="189" formatCode="0.00;&quot;▲ &quot;0.00"/>
    <numFmt numFmtId="190" formatCode="\(#\ ###\ ##0\)"/>
  </numFmts>
  <fonts count="20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38" fontId="18" fillId="0" borderId="0" applyBorder="0" applyProtection="0"/>
    <xf numFmtId="0" fontId="1" fillId="0" borderId="0">
      <alignment vertical="center"/>
    </xf>
    <xf numFmtId="0" fontId="18" fillId="0" borderId="0"/>
    <xf numFmtId="38" fontId="18" fillId="0" borderId="0" applyBorder="0" applyProtection="0"/>
  </cellStyleXfs>
  <cellXfs count="240">
    <xf numFmtId="0" fontId="0" fillId="0" borderId="0" xfId="0"/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11" fillId="0" borderId="0" xfId="3" applyNumberFormat="1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5" fillId="0" borderId="0" xfId="3" applyNumberFormat="1" applyFont="1" applyAlignment="1" applyProtection="1">
      <alignment vertical="center"/>
      <protection locked="0"/>
    </xf>
    <xf numFmtId="177" fontId="7" fillId="0" borderId="0" xfId="3" applyNumberFormat="1" applyFont="1" applyAlignment="1" applyProtection="1">
      <alignment horizontal="right" vertical="center"/>
      <protection locked="0"/>
    </xf>
    <xf numFmtId="177" fontId="7" fillId="0" borderId="0" xfId="3" applyNumberFormat="1" applyFont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indent="1"/>
    </xf>
    <xf numFmtId="49" fontId="3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177" fontId="7" fillId="0" borderId="13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horizontal="righ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177" fontId="7" fillId="0" borderId="13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7" fillId="0" borderId="13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13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0" fontId="5" fillId="0" borderId="0" xfId="0" applyFont="1"/>
    <xf numFmtId="177" fontId="7" fillId="0" borderId="13" xfId="0" applyNumberFormat="1" applyFont="1" applyBorder="1" applyAlignment="1">
      <alignment horizontal="right" vertical="center"/>
    </xf>
    <xf numFmtId="177" fontId="7" fillId="0" borderId="13" xfId="3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11" fillId="0" borderId="0" xfId="3" applyFont="1" applyAlignment="1">
      <alignment vertical="center" shrinkToFit="1"/>
    </xf>
    <xf numFmtId="177" fontId="12" fillId="0" borderId="13" xfId="3" applyNumberFormat="1" applyFont="1" applyBorder="1" applyAlignment="1" applyProtection="1">
      <alignment horizontal="right" vertical="center"/>
      <protection locked="0"/>
    </xf>
    <xf numFmtId="177" fontId="12" fillId="0" borderId="0" xfId="3" applyNumberFormat="1" applyFont="1" applyAlignment="1" applyProtection="1">
      <alignment horizontal="right" vertical="center"/>
      <protection locked="0"/>
    </xf>
    <xf numFmtId="0" fontId="11" fillId="0" borderId="0" xfId="3" applyFont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3" xfId="3" applyNumberFormat="1" applyFont="1" applyBorder="1" applyAlignment="1" applyProtection="1">
      <alignment horizontal="right" vertical="center"/>
      <protection locked="0"/>
    </xf>
    <xf numFmtId="177" fontId="11" fillId="0" borderId="13" xfId="3" applyNumberFormat="1" applyFont="1" applyBorder="1" applyAlignment="1" applyProtection="1">
      <alignment horizontal="right" vertical="center"/>
      <protection locked="0"/>
    </xf>
    <xf numFmtId="177" fontId="11" fillId="0" borderId="0" xfId="3" applyNumberFormat="1" applyFont="1" applyAlignment="1" applyProtection="1">
      <alignment horizontal="right" vertical="center"/>
      <protection locked="0"/>
    </xf>
    <xf numFmtId="0" fontId="5" fillId="0" borderId="15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38" fontId="5" fillId="0" borderId="0" xfId="4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vertical="center"/>
    </xf>
    <xf numFmtId="49" fontId="5" fillId="0" borderId="14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shrinkToFit="1"/>
    </xf>
    <xf numFmtId="49" fontId="4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76" fontId="6" fillId="0" borderId="15" xfId="0" applyNumberFormat="1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6" fontId="5" fillId="0" borderId="18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14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 wrapText="1"/>
    </xf>
    <xf numFmtId="49" fontId="5" fillId="0" borderId="14" xfId="0" applyNumberFormat="1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179" fontId="7" fillId="0" borderId="0" xfId="0" applyNumberFormat="1" applyFont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176" fontId="7" fillId="0" borderId="15" xfId="0" applyNumberFormat="1" applyFont="1" applyBorder="1" applyAlignment="1">
      <alignment vertical="center"/>
    </xf>
    <xf numFmtId="2" fontId="7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180" fontId="5" fillId="0" borderId="0" xfId="0" applyNumberFormat="1" applyFont="1" applyAlignment="1" applyProtection="1">
      <alignment horizontal="right" vertical="center"/>
      <protection locked="0"/>
    </xf>
    <xf numFmtId="180" fontId="7" fillId="0" borderId="0" xfId="0" applyNumberFormat="1" applyFont="1" applyAlignment="1" applyProtection="1">
      <alignment horizontal="right" vertical="center"/>
      <protection locked="0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7" fillId="0" borderId="0" xfId="0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2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183" fontId="5" fillId="0" borderId="0" xfId="0" applyNumberFormat="1" applyFont="1" applyAlignment="1" applyProtection="1">
      <alignment horizontal="right" vertical="center"/>
      <protection locked="0"/>
    </xf>
    <xf numFmtId="183" fontId="7" fillId="0" borderId="0" xfId="0" applyNumberFormat="1" applyFont="1" applyAlignment="1" applyProtection="1">
      <alignment horizontal="right" vertical="center"/>
      <protection locked="0"/>
    </xf>
    <xf numFmtId="18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83" fontId="7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177" fontId="5" fillId="0" borderId="0" xfId="4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5" fillId="0" borderId="0" xfId="4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horizontal="right" vertical="center"/>
    </xf>
    <xf numFmtId="180" fontId="5" fillId="0" borderId="0" xfId="4" applyNumberFormat="1" applyFont="1" applyBorder="1" applyAlignment="1" applyProtection="1">
      <alignment horizontal="right" vertical="center"/>
      <protection locked="0"/>
    </xf>
    <xf numFmtId="185" fontId="5" fillId="0" borderId="0" xfId="4" applyNumberFormat="1" applyFont="1" applyBorder="1" applyAlignment="1" applyProtection="1">
      <alignment horizontal="right" vertical="center"/>
      <protection locked="0"/>
    </xf>
    <xf numFmtId="185" fontId="7" fillId="0" borderId="0" xfId="1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5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 applyProtection="1">
      <alignment horizontal="right" vertical="center" shrinkToFit="1"/>
      <protection locked="0"/>
    </xf>
    <xf numFmtId="177" fontId="7" fillId="0" borderId="0" xfId="0" applyNumberFormat="1" applyFont="1" applyAlignment="1" applyProtection="1">
      <alignment horizontal="right" vertical="center" shrinkToFit="1"/>
      <protection locked="0"/>
    </xf>
    <xf numFmtId="0" fontId="4" fillId="0" borderId="1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177" fontId="11" fillId="0" borderId="0" xfId="0" applyNumberFormat="1" applyFont="1" applyAlignment="1" applyProtection="1">
      <alignment horizontal="right" vertical="center" shrinkToFit="1"/>
      <protection locked="0"/>
    </xf>
    <xf numFmtId="0" fontId="16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14" xfId="3" applyFont="1" applyBorder="1" applyAlignment="1">
      <alignment horizontal="distributed" vertical="center"/>
    </xf>
    <xf numFmtId="177" fontId="11" fillId="0" borderId="0" xfId="3" applyNumberFormat="1" applyFont="1" applyAlignment="1" applyProtection="1">
      <alignment horizontal="right" vertical="center" shrinkToFit="1"/>
      <protection locked="0"/>
    </xf>
    <xf numFmtId="0" fontId="0" fillId="0" borderId="0" xfId="0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186" fontId="5" fillId="0" borderId="0" xfId="0" applyNumberFormat="1" applyFont="1" applyAlignment="1">
      <alignment horizontal="center" vertical="center"/>
    </xf>
    <xf numFmtId="186" fontId="11" fillId="0" borderId="0" xfId="0" applyNumberFormat="1" applyFont="1" applyAlignment="1">
      <alignment horizontal="center" vertical="center"/>
    </xf>
    <xf numFmtId="186" fontId="12" fillId="0" borderId="0" xfId="0" applyNumberFormat="1" applyFont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186" fontId="5" fillId="0" borderId="0" xfId="0" applyNumberFormat="1" applyFont="1" applyAlignment="1">
      <alignment horizontal="right" vertical="center"/>
    </xf>
    <xf numFmtId="186" fontId="11" fillId="0" borderId="0" xfId="0" applyNumberFormat="1" applyFont="1" applyAlignment="1">
      <alignment horizontal="right" vertical="center"/>
    </xf>
    <xf numFmtId="186" fontId="12" fillId="0" borderId="0" xfId="0" applyNumberFormat="1" applyFont="1" applyAlignment="1">
      <alignment horizontal="right" vertical="center"/>
    </xf>
    <xf numFmtId="186" fontId="5" fillId="0" borderId="0" xfId="0" applyNumberFormat="1" applyFont="1" applyAlignment="1" applyProtection="1">
      <alignment horizontal="right" vertical="center"/>
      <protection locked="0"/>
    </xf>
    <xf numFmtId="186" fontId="11" fillId="0" borderId="0" xfId="0" applyNumberFormat="1" applyFont="1" applyAlignment="1" applyProtection="1">
      <alignment horizontal="right" vertical="center"/>
      <protection locked="0"/>
    </xf>
    <xf numFmtId="186" fontId="12" fillId="0" borderId="0" xfId="0" applyNumberFormat="1" applyFont="1" applyAlignment="1" applyProtection="1">
      <alignment horizontal="right"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186" fontId="5" fillId="0" borderId="0" xfId="0" applyNumberFormat="1" applyFont="1" applyAlignment="1">
      <alignment vertical="center"/>
    </xf>
    <xf numFmtId="186" fontId="11" fillId="0" borderId="0" xfId="0" applyNumberFormat="1" applyFont="1" applyAlignment="1">
      <alignment vertical="center"/>
    </xf>
    <xf numFmtId="186" fontId="12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5" fillId="0" borderId="14" xfId="0" applyNumberFormat="1" applyFont="1" applyBorder="1" applyAlignment="1">
      <alignment vertical="center" wrapText="1"/>
    </xf>
    <xf numFmtId="187" fontId="5" fillId="0" borderId="14" xfId="0" applyNumberFormat="1" applyFont="1" applyBorder="1" applyAlignment="1">
      <alignment vertical="center" wrapText="1"/>
    </xf>
    <xf numFmtId="187" fontId="5" fillId="0" borderId="14" xfId="0" applyNumberFormat="1" applyFont="1" applyBorder="1" applyAlignment="1">
      <alignment horizontal="distributed" vertical="center" shrinkToFit="1"/>
    </xf>
    <xf numFmtId="176" fontId="5" fillId="0" borderId="0" xfId="4" applyNumberFormat="1" applyFont="1" applyBorder="1" applyAlignment="1" applyProtection="1">
      <alignment horizontal="right" vertical="center" shrinkToFit="1"/>
      <protection locked="0"/>
    </xf>
    <xf numFmtId="176" fontId="5" fillId="0" borderId="0" xfId="1" applyNumberFormat="1" applyFont="1" applyBorder="1" applyAlignment="1" applyProtection="1">
      <alignment horizontal="right" vertical="center" shrinkToFit="1"/>
      <protection locked="0"/>
    </xf>
    <xf numFmtId="187" fontId="5" fillId="0" borderId="0" xfId="0" applyNumberFormat="1" applyFont="1" applyAlignment="1">
      <alignment vertical="center"/>
    </xf>
    <xf numFmtId="188" fontId="5" fillId="0" borderId="19" xfId="0" applyNumberFormat="1" applyFont="1" applyBorder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188" fontId="5" fillId="0" borderId="14" xfId="0" applyNumberFormat="1" applyFont="1" applyBorder="1" applyAlignment="1">
      <alignment horizontal="right" vertical="center"/>
    </xf>
    <xf numFmtId="189" fontId="5" fillId="0" borderId="0" xfId="0" applyNumberFormat="1" applyFont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vertical="center"/>
    </xf>
    <xf numFmtId="188" fontId="5" fillId="0" borderId="0" xfId="0" applyNumberFormat="1" applyFont="1"/>
    <xf numFmtId="190" fontId="4" fillId="0" borderId="0" xfId="0" applyNumberFormat="1" applyFont="1" applyAlignment="1">
      <alignment vertical="center"/>
    </xf>
    <xf numFmtId="0" fontId="5" fillId="0" borderId="2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right" vertical="center" wrapText="1"/>
    </xf>
    <xf numFmtId="177" fontId="7" fillId="0" borderId="0" xfId="3" applyNumberFormat="1" applyFont="1" applyAlignment="1" applyProtection="1">
      <alignment vertical="center"/>
      <protection locked="0"/>
    </xf>
    <xf numFmtId="177" fontId="7" fillId="0" borderId="0" xfId="3" applyNumberFormat="1" applyFont="1" applyAlignment="1" applyProtection="1">
      <alignment horizontal="right" vertical="center"/>
      <protection locked="0"/>
    </xf>
    <xf numFmtId="177" fontId="12" fillId="0" borderId="0" xfId="3" applyNumberFormat="1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11" fillId="0" borderId="0" xfId="3" applyNumberFormat="1" applyFont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2"/>
    </xf>
    <xf numFmtId="0" fontId="5" fillId="0" borderId="27" xfId="0" applyFont="1" applyBorder="1" applyAlignment="1">
      <alignment horizontal="distributed" vertical="center" indent="2"/>
    </xf>
  </cellXfs>
  <cellStyles count="5">
    <cellStyle name="Excel Built-in Comma [0] 1" xfId="4" xr:uid="{00000000-0005-0000-0000-000000000000}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Normal="100" workbookViewId="0">
      <selection activeCell="B13" activeCellId="1" sqref="C9:K9 B13"/>
    </sheetView>
  </sheetViews>
  <sheetFormatPr defaultColWidth="9" defaultRowHeight="13.2"/>
  <cols>
    <col min="1" max="1" width="10.6640625" style="10" customWidth="1"/>
    <col min="2" max="2" width="60.6640625" style="10" customWidth="1"/>
    <col min="3" max="16384" width="9" style="10"/>
  </cols>
  <sheetData>
    <row r="1" spans="1:2" ht="33" customHeight="1"/>
    <row r="2" spans="1:2" ht="24" customHeight="1">
      <c r="A2" s="11" t="s">
        <v>0</v>
      </c>
    </row>
    <row r="3" spans="1:2" ht="21" customHeight="1">
      <c r="A3" s="12" t="s">
        <v>1</v>
      </c>
      <c r="B3" s="13" t="s">
        <v>2</v>
      </c>
    </row>
    <row r="4" spans="1:2" ht="21" customHeight="1">
      <c r="A4" s="14" t="s">
        <v>3</v>
      </c>
      <c r="B4" s="15" t="s">
        <v>4</v>
      </c>
    </row>
    <row r="5" spans="1:2" ht="21" customHeight="1">
      <c r="A5" s="14" t="s">
        <v>5</v>
      </c>
      <c r="B5" s="15" t="s">
        <v>6</v>
      </c>
    </row>
    <row r="6" spans="1:2" ht="21" customHeight="1">
      <c r="A6" s="14" t="s">
        <v>7</v>
      </c>
      <c r="B6" s="15" t="s">
        <v>8</v>
      </c>
    </row>
    <row r="7" spans="1:2" ht="21" customHeight="1">
      <c r="A7" s="14" t="s">
        <v>9</v>
      </c>
      <c r="B7" s="15" t="s">
        <v>10</v>
      </c>
    </row>
    <row r="8" spans="1:2" ht="21" customHeight="1">
      <c r="A8" s="14" t="s">
        <v>11</v>
      </c>
      <c r="B8" s="15" t="s">
        <v>12</v>
      </c>
    </row>
    <row r="9" spans="1:2" ht="21" customHeight="1">
      <c r="A9" s="14" t="s">
        <v>13</v>
      </c>
      <c r="B9" s="15" t="s">
        <v>14</v>
      </c>
    </row>
    <row r="10" spans="1:2" ht="21" customHeight="1">
      <c r="A10" s="14" t="s">
        <v>15</v>
      </c>
      <c r="B10" s="15" t="s">
        <v>16</v>
      </c>
    </row>
    <row r="11" spans="1:2" ht="21" customHeight="1">
      <c r="A11" s="14" t="s">
        <v>17</v>
      </c>
      <c r="B11" s="15" t="s">
        <v>18</v>
      </c>
    </row>
    <row r="12" spans="1:2" ht="21" customHeight="1">
      <c r="A12" s="14" t="s">
        <v>19</v>
      </c>
      <c r="B12" s="15" t="s">
        <v>20</v>
      </c>
    </row>
    <row r="13" spans="1:2" ht="21" customHeight="1">
      <c r="A13" s="16" t="s">
        <v>21</v>
      </c>
      <c r="B13" s="17" t="s">
        <v>22</v>
      </c>
    </row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19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IV52"/>
  <sheetViews>
    <sheetView topLeftCell="A30" zoomScaleNormal="100" workbookViewId="0">
      <selection activeCell="I11" activeCellId="1" sqref="C9:K9 I11"/>
    </sheetView>
  </sheetViews>
  <sheetFormatPr defaultColWidth="9" defaultRowHeight="13.2"/>
  <cols>
    <col min="1" max="3" width="1.6640625" style="19" customWidth="1"/>
    <col min="4" max="4" width="14.109375" style="19" customWidth="1"/>
    <col min="5" max="8" width="14.6640625" style="19" customWidth="1"/>
    <col min="9" max="9" width="16.44140625" style="19" customWidth="1"/>
    <col min="10" max="16384" width="9" style="19"/>
  </cols>
  <sheetData>
    <row r="1" spans="1:256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  <c r="H1" s="211"/>
      <c r="I1" s="211"/>
      <c r="J1" s="160"/>
    </row>
    <row r="2" spans="1:256" ht="9" customHeight="1"/>
    <row r="3" spans="1:256" s="52" customFormat="1" ht="15.75" customHeight="1">
      <c r="A3" s="22" t="s">
        <v>190</v>
      </c>
      <c r="B3" s="22"/>
      <c r="C3" s="22"/>
      <c r="D3" s="22"/>
      <c r="E3" s="23"/>
      <c r="F3" s="23"/>
      <c r="G3" s="23"/>
      <c r="H3" s="23"/>
      <c r="I3" s="23"/>
    </row>
    <row r="4" spans="1:256" s="52" customFormat="1" ht="15.75" customHeight="1">
      <c r="A4" s="19" t="s">
        <v>191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pans="1:256" s="18" customFormat="1" ht="15" customHeight="1">
      <c r="A5" s="75" t="s">
        <v>192</v>
      </c>
      <c r="B5" s="75"/>
      <c r="C5" s="75"/>
      <c r="D5" s="75"/>
      <c r="E5" s="110"/>
      <c r="F5" s="110"/>
      <c r="G5" s="110"/>
      <c r="H5" s="110"/>
      <c r="I5" s="110" t="s">
        <v>193</v>
      </c>
    </row>
    <row r="6" spans="1:256" s="164" customFormat="1" ht="18" customHeight="1">
      <c r="A6" s="212" t="s">
        <v>102</v>
      </c>
      <c r="B6" s="212"/>
      <c r="C6" s="212"/>
      <c r="D6" s="212"/>
      <c r="E6" s="124" t="s">
        <v>125</v>
      </c>
      <c r="F6" s="161">
        <v>2</v>
      </c>
      <c r="G6" s="162">
        <v>3</v>
      </c>
      <c r="H6" s="162">
        <v>4</v>
      </c>
      <c r="I6" s="163">
        <v>5</v>
      </c>
    </row>
    <row r="7" spans="1:256" s="164" customFormat="1" ht="3" customHeight="1">
      <c r="A7" s="82"/>
      <c r="B7" s="82"/>
      <c r="C7" s="82"/>
      <c r="D7" s="83"/>
      <c r="E7" s="82"/>
      <c r="F7" s="82"/>
      <c r="G7" s="82"/>
      <c r="H7" s="165"/>
      <c r="I7" s="166"/>
    </row>
    <row r="8" spans="1:256" s="164" customFormat="1" ht="18" customHeight="1">
      <c r="A8" s="167" t="s">
        <v>194</v>
      </c>
      <c r="B8" s="167"/>
      <c r="C8" s="167"/>
      <c r="D8" s="168"/>
      <c r="E8" s="169"/>
      <c r="F8" s="169"/>
      <c r="G8" s="169"/>
      <c r="H8" s="170"/>
      <c r="I8" s="171"/>
    </row>
    <row r="9" spans="1:256" ht="18" customHeight="1">
      <c r="B9" s="51" t="s">
        <v>195</v>
      </c>
      <c r="C9" s="51"/>
      <c r="D9" s="172"/>
      <c r="E9" s="173"/>
      <c r="F9" s="173"/>
      <c r="G9" s="173"/>
      <c r="H9" s="174"/>
      <c r="I9" s="175"/>
    </row>
    <row r="10" spans="1:256" ht="18" customHeight="1">
      <c r="B10" s="51"/>
      <c r="C10" s="51" t="s">
        <v>196</v>
      </c>
      <c r="D10" s="172"/>
      <c r="E10" s="173"/>
      <c r="F10" s="173"/>
      <c r="G10" s="173"/>
      <c r="H10" s="174"/>
      <c r="I10" s="175"/>
    </row>
    <row r="11" spans="1:256" ht="18" customHeight="1">
      <c r="B11" s="131"/>
      <c r="C11" s="131"/>
      <c r="D11" s="172" t="s">
        <v>197</v>
      </c>
      <c r="E11" s="176">
        <v>19220.12</v>
      </c>
      <c r="F11" s="177">
        <v>19220.12</v>
      </c>
      <c r="G11" s="177">
        <v>19612.13</v>
      </c>
      <c r="H11" s="177">
        <v>19612.13</v>
      </c>
      <c r="I11" s="178">
        <v>19216.13</v>
      </c>
    </row>
    <row r="12" spans="1:256" ht="18" customHeight="1">
      <c r="B12" s="131"/>
      <c r="C12" s="131"/>
      <c r="D12" s="172" t="s">
        <v>198</v>
      </c>
      <c r="E12" s="176">
        <v>47629.52</v>
      </c>
      <c r="F12" s="177">
        <v>47652.9</v>
      </c>
      <c r="G12" s="177">
        <v>47819.3</v>
      </c>
      <c r="H12" s="177">
        <v>47819.3</v>
      </c>
      <c r="I12" s="178">
        <v>46545.74</v>
      </c>
    </row>
    <row r="13" spans="1:256" ht="18" customHeight="1">
      <c r="B13" s="51"/>
      <c r="C13" s="51"/>
      <c r="D13" s="172" t="s">
        <v>199</v>
      </c>
      <c r="E13" s="176">
        <v>104928.72</v>
      </c>
      <c r="F13" s="177">
        <v>104928.72</v>
      </c>
      <c r="G13" s="177">
        <v>104928.72</v>
      </c>
      <c r="H13" s="177">
        <v>104928.72</v>
      </c>
      <c r="I13" s="178">
        <v>99771.89</v>
      </c>
    </row>
    <row r="14" spans="1:256" ht="9" customHeight="1">
      <c r="A14" s="131"/>
      <c r="B14" s="131"/>
      <c r="C14" s="131"/>
      <c r="D14" s="179"/>
      <c r="E14" s="176"/>
      <c r="F14" s="177"/>
      <c r="G14" s="177"/>
      <c r="H14" s="177"/>
      <c r="I14" s="178"/>
    </row>
    <row r="15" spans="1:256" ht="18" customHeight="1">
      <c r="B15" s="51"/>
      <c r="C15" s="51" t="s">
        <v>200</v>
      </c>
      <c r="D15" s="172"/>
      <c r="E15" s="176"/>
      <c r="F15" s="177"/>
      <c r="G15" s="177"/>
      <c r="H15" s="177"/>
      <c r="I15" s="178"/>
    </row>
    <row r="16" spans="1:256" ht="18" customHeight="1">
      <c r="B16" s="131"/>
      <c r="C16" s="131"/>
      <c r="D16" s="172" t="s">
        <v>201</v>
      </c>
      <c r="E16" s="176">
        <v>1060268.1399999999</v>
      </c>
      <c r="F16" s="177">
        <v>1059544.1200000001</v>
      </c>
      <c r="G16" s="177">
        <v>1057642.45</v>
      </c>
      <c r="H16" s="177">
        <v>1057615.28</v>
      </c>
      <c r="I16" s="178">
        <v>1057615.28</v>
      </c>
    </row>
    <row r="17" spans="1:9" ht="18" customHeight="1">
      <c r="B17" s="131"/>
      <c r="C17" s="131"/>
      <c r="D17" s="172" t="s">
        <v>202</v>
      </c>
      <c r="E17" s="176">
        <v>255879.47</v>
      </c>
      <c r="F17" s="177">
        <v>255879.47</v>
      </c>
      <c r="G17" s="177">
        <v>255879.47</v>
      </c>
      <c r="H17" s="177">
        <v>255879.47</v>
      </c>
      <c r="I17" s="178">
        <v>255593.46</v>
      </c>
    </row>
    <row r="18" spans="1:9" ht="18" customHeight="1">
      <c r="B18" s="131"/>
      <c r="C18" s="131"/>
      <c r="D18" s="172" t="s">
        <v>203</v>
      </c>
      <c r="E18" s="176">
        <v>1012010.47</v>
      </c>
      <c r="F18" s="177">
        <v>1014955.94</v>
      </c>
      <c r="G18" s="177">
        <v>1016229.94</v>
      </c>
      <c r="H18" s="177">
        <v>1017611.94</v>
      </c>
      <c r="I18" s="178">
        <v>1018517.94</v>
      </c>
    </row>
    <row r="19" spans="1:9" ht="9" customHeight="1">
      <c r="B19" s="131"/>
      <c r="C19" s="131"/>
      <c r="D19" s="172"/>
      <c r="E19" s="176"/>
      <c r="F19" s="177"/>
      <c r="G19" s="177"/>
      <c r="H19" s="177"/>
      <c r="I19" s="178"/>
    </row>
    <row r="20" spans="1:9" ht="18" customHeight="1">
      <c r="C20" s="19" t="s">
        <v>199</v>
      </c>
      <c r="D20" s="38"/>
      <c r="E20" s="176">
        <v>3534835.58</v>
      </c>
      <c r="F20" s="177">
        <v>3643130.89</v>
      </c>
      <c r="G20" s="177">
        <v>3646777.19</v>
      </c>
      <c r="H20" s="177">
        <v>3663263.58</v>
      </c>
      <c r="I20" s="178">
        <v>3654419.83</v>
      </c>
    </row>
    <row r="21" spans="1:9" ht="9" customHeight="1">
      <c r="D21" s="38"/>
      <c r="E21" s="176"/>
      <c r="F21" s="177"/>
      <c r="G21" s="177"/>
      <c r="H21" s="177"/>
      <c r="I21" s="178"/>
    </row>
    <row r="22" spans="1:9" ht="18" customHeight="1">
      <c r="C22" s="19" t="s">
        <v>204</v>
      </c>
      <c r="D22" s="38"/>
      <c r="E22" s="176">
        <v>22932.03</v>
      </c>
      <c r="F22" s="177">
        <v>22930.37</v>
      </c>
      <c r="G22" s="177">
        <v>22930.32</v>
      </c>
      <c r="H22" s="177">
        <v>22930.32</v>
      </c>
      <c r="I22" s="178">
        <v>22930.32</v>
      </c>
    </row>
    <row r="23" spans="1:9" ht="9" customHeight="1">
      <c r="D23" s="38"/>
      <c r="E23" s="176"/>
      <c r="F23" s="177"/>
      <c r="G23" s="177"/>
      <c r="H23" s="177"/>
      <c r="I23" s="178"/>
    </row>
    <row r="24" spans="1:9" ht="18" customHeight="1">
      <c r="B24" s="19" t="s">
        <v>205</v>
      </c>
      <c r="D24" s="38"/>
      <c r="E24" s="176">
        <v>2509195.9</v>
      </c>
      <c r="F24" s="177">
        <v>2507926.88</v>
      </c>
      <c r="G24" s="177">
        <v>2503503.0499999998</v>
      </c>
      <c r="H24" s="177">
        <v>2500521.62</v>
      </c>
      <c r="I24" s="178">
        <v>2505758.59</v>
      </c>
    </row>
    <row r="25" spans="1:9" ht="9" customHeight="1">
      <c r="D25" s="38"/>
      <c r="E25" s="176"/>
      <c r="F25" s="177"/>
      <c r="G25" s="177"/>
      <c r="H25" s="177"/>
      <c r="I25" s="178"/>
    </row>
    <row r="26" spans="1:9" ht="18" customHeight="1">
      <c r="A26" s="167" t="s">
        <v>206</v>
      </c>
      <c r="B26" s="160"/>
      <c r="C26" s="160"/>
      <c r="D26" s="180"/>
      <c r="E26" s="169"/>
      <c r="F26" s="170"/>
      <c r="G26" s="170"/>
      <c r="H26" s="170"/>
      <c r="I26" s="171"/>
    </row>
    <row r="27" spans="1:9" ht="16.5" customHeight="1">
      <c r="B27" s="51" t="s">
        <v>195</v>
      </c>
      <c r="C27" s="51"/>
      <c r="D27" s="172"/>
      <c r="E27" s="181"/>
      <c r="F27" s="182"/>
      <c r="G27" s="182"/>
      <c r="H27" s="182"/>
      <c r="I27" s="183"/>
    </row>
    <row r="28" spans="1:9" ht="14.25" customHeight="1">
      <c r="B28" s="51"/>
      <c r="C28" s="51" t="s">
        <v>196</v>
      </c>
      <c r="D28" s="172"/>
      <c r="E28" s="181"/>
      <c r="F28" s="182"/>
      <c r="G28" s="182"/>
      <c r="H28" s="182"/>
      <c r="I28" s="183"/>
    </row>
    <row r="29" spans="1:9" ht="18" customHeight="1">
      <c r="B29" s="131"/>
      <c r="C29" s="131"/>
      <c r="D29" s="172" t="s">
        <v>197</v>
      </c>
      <c r="E29" s="176">
        <v>17012</v>
      </c>
      <c r="F29" s="177">
        <v>17012</v>
      </c>
      <c r="G29" s="177">
        <v>17012</v>
      </c>
      <c r="H29" s="177">
        <v>17012</v>
      </c>
      <c r="I29" s="178">
        <v>17012</v>
      </c>
    </row>
    <row r="30" spans="1:9" ht="18" customHeight="1">
      <c r="B30" s="131"/>
      <c r="C30" s="131"/>
      <c r="D30" s="172" t="s">
        <v>198</v>
      </c>
      <c r="E30" s="176">
        <v>12695.69</v>
      </c>
      <c r="F30" s="177">
        <v>12674.69</v>
      </c>
      <c r="G30" s="177">
        <v>12834.94</v>
      </c>
      <c r="H30" s="177">
        <v>12834.94</v>
      </c>
      <c r="I30" s="178">
        <v>12035</v>
      </c>
    </row>
    <row r="31" spans="1:9" ht="18" customHeight="1">
      <c r="B31" s="51"/>
      <c r="C31" s="51"/>
      <c r="D31" s="172" t="s">
        <v>199</v>
      </c>
      <c r="E31" s="176">
        <v>29309.98</v>
      </c>
      <c r="F31" s="177">
        <v>26894.52</v>
      </c>
      <c r="G31" s="177">
        <v>26894.52</v>
      </c>
      <c r="H31" s="177">
        <v>29903.7</v>
      </c>
      <c r="I31" s="178">
        <v>27514.99</v>
      </c>
    </row>
    <row r="32" spans="1:9" ht="9" customHeight="1">
      <c r="A32" s="131"/>
      <c r="B32" s="131"/>
      <c r="C32" s="131"/>
      <c r="D32" s="179"/>
      <c r="E32" s="176"/>
      <c r="F32" s="177"/>
      <c r="G32" s="177"/>
      <c r="H32" s="177"/>
      <c r="I32" s="178"/>
    </row>
    <row r="33" spans="1:9" ht="18" customHeight="1">
      <c r="B33" s="51"/>
      <c r="C33" s="51" t="s">
        <v>200</v>
      </c>
      <c r="D33" s="172"/>
      <c r="E33" s="176"/>
      <c r="F33" s="177"/>
      <c r="G33" s="177"/>
      <c r="H33" s="177"/>
      <c r="I33" s="178"/>
    </row>
    <row r="34" spans="1:9" ht="18" customHeight="1">
      <c r="B34" s="131"/>
      <c r="C34" s="131"/>
      <c r="D34" s="172" t="s">
        <v>201</v>
      </c>
      <c r="E34" s="176">
        <v>276142.84000000003</v>
      </c>
      <c r="F34" s="177">
        <v>276139.52000000002</v>
      </c>
      <c r="G34" s="177">
        <v>276462.57</v>
      </c>
      <c r="H34" s="177">
        <v>276462.57</v>
      </c>
      <c r="I34" s="178">
        <v>276462.57</v>
      </c>
    </row>
    <row r="35" spans="1:9" ht="18" customHeight="1">
      <c r="B35" s="131"/>
      <c r="C35" s="131"/>
      <c r="D35" s="172" t="s">
        <v>202</v>
      </c>
      <c r="E35" s="176">
        <v>105313.21</v>
      </c>
      <c r="F35" s="177">
        <v>105313.21</v>
      </c>
      <c r="G35" s="177">
        <v>105313.21</v>
      </c>
      <c r="H35" s="177">
        <v>105313.21</v>
      </c>
      <c r="I35" s="178">
        <v>105313.21</v>
      </c>
    </row>
    <row r="36" spans="1:9" ht="18" customHeight="1">
      <c r="B36" s="131"/>
      <c r="C36" s="131"/>
      <c r="D36" s="172" t="s">
        <v>203</v>
      </c>
      <c r="E36" s="176">
        <v>824.13</v>
      </c>
      <c r="F36" s="177">
        <v>972.15</v>
      </c>
      <c r="G36" s="177">
        <v>972.15</v>
      </c>
      <c r="H36" s="177">
        <v>972.15</v>
      </c>
      <c r="I36" s="178">
        <v>972.15</v>
      </c>
    </row>
    <row r="37" spans="1:9" ht="9" customHeight="1">
      <c r="B37" s="131"/>
      <c r="C37" s="131"/>
      <c r="D37" s="172"/>
      <c r="E37" s="176"/>
      <c r="F37" s="177"/>
      <c r="G37" s="177"/>
      <c r="H37" s="177"/>
      <c r="I37" s="178"/>
    </row>
    <row r="38" spans="1:9" ht="18" customHeight="1">
      <c r="C38" s="19" t="s">
        <v>199</v>
      </c>
      <c r="D38" s="38"/>
      <c r="E38" s="176">
        <v>237787.78</v>
      </c>
      <c r="F38" s="177">
        <v>236149.64</v>
      </c>
      <c r="G38" s="177">
        <v>237616.13</v>
      </c>
      <c r="H38" s="177">
        <v>232401.22</v>
      </c>
      <c r="I38" s="178">
        <v>232106.9</v>
      </c>
    </row>
    <row r="39" spans="1:9" ht="9" customHeight="1">
      <c r="D39" s="38"/>
      <c r="E39" s="176"/>
      <c r="F39" s="177"/>
      <c r="G39" s="177"/>
      <c r="H39" s="177"/>
      <c r="I39" s="178"/>
    </row>
    <row r="40" spans="1:9" ht="18" customHeight="1">
      <c r="C40" s="19" t="s">
        <v>207</v>
      </c>
      <c r="D40" s="38"/>
      <c r="E40" s="176">
        <v>5189334</v>
      </c>
      <c r="F40" s="177">
        <v>5199880</v>
      </c>
      <c r="G40" s="177">
        <v>5211763</v>
      </c>
      <c r="H40" s="177">
        <v>5236232</v>
      </c>
      <c r="I40" s="178">
        <v>5236366</v>
      </c>
    </row>
    <row r="41" spans="1:9" ht="9" customHeight="1">
      <c r="D41" s="38"/>
      <c r="E41" s="176"/>
      <c r="F41" s="177"/>
      <c r="G41" s="177"/>
      <c r="H41" s="177"/>
      <c r="I41" s="178"/>
    </row>
    <row r="42" spans="1:9" ht="18" customHeight="1">
      <c r="B42" s="19" t="s">
        <v>205</v>
      </c>
      <c r="D42" s="38"/>
      <c r="E42" s="176">
        <v>18686.27</v>
      </c>
      <c r="F42" s="177">
        <v>20596.78</v>
      </c>
      <c r="G42" s="177">
        <v>20596.78</v>
      </c>
      <c r="H42" s="177">
        <v>21113.68</v>
      </c>
      <c r="I42" s="178">
        <v>24155.15</v>
      </c>
    </row>
    <row r="43" spans="1:9" ht="3" customHeight="1">
      <c r="A43" s="75"/>
      <c r="B43" s="75"/>
      <c r="C43" s="75"/>
      <c r="D43" s="121"/>
      <c r="E43" s="75"/>
      <c r="F43" s="75"/>
      <c r="G43" s="75"/>
      <c r="H43" s="75"/>
      <c r="I43" s="75"/>
    </row>
    <row r="44" spans="1:9" ht="18" customHeight="1">
      <c r="A44" s="184" t="s">
        <v>208</v>
      </c>
      <c r="B44" s="184"/>
      <c r="C44" s="184"/>
      <c r="D44" s="184"/>
    </row>
    <row r="45" spans="1:9">
      <c r="A45" s="184" t="s">
        <v>209</v>
      </c>
      <c r="B45" s="164"/>
      <c r="C45" s="164"/>
      <c r="D45" s="164"/>
    </row>
    <row r="46" spans="1:9">
      <c r="A46" s="18"/>
      <c r="B46" s="18"/>
      <c r="C46" s="18"/>
      <c r="D46" s="18"/>
    </row>
    <row r="47" spans="1:9">
      <c r="A47" s="18"/>
      <c r="B47" s="18"/>
      <c r="C47" s="18"/>
      <c r="D47" s="18"/>
    </row>
    <row r="48" spans="1:9">
      <c r="A48" s="18"/>
      <c r="B48" s="18"/>
      <c r="C48" s="18"/>
      <c r="D48" s="18"/>
    </row>
    <row r="49" spans="1:4">
      <c r="A49" s="18"/>
      <c r="B49" s="18"/>
      <c r="C49" s="18"/>
      <c r="D49" s="18"/>
    </row>
    <row r="50" spans="1:4">
      <c r="A50" s="185"/>
      <c r="B50" s="185"/>
      <c r="C50" s="185"/>
      <c r="D50" s="185"/>
    </row>
    <row r="51" spans="1:4">
      <c r="A51" s="18"/>
      <c r="B51" s="18"/>
      <c r="C51" s="18"/>
      <c r="D51" s="18"/>
    </row>
    <row r="52" spans="1:4">
      <c r="A52" s="18"/>
      <c r="B52" s="18"/>
      <c r="C52" s="18"/>
      <c r="D52" s="18"/>
    </row>
  </sheetData>
  <mergeCells count="2">
    <mergeCell ref="A1:I1"/>
    <mergeCell ref="A6:D6"/>
  </mergeCells>
  <phoneticPr fontId="19"/>
  <pageMargins left="0.59027777777777801" right="0.59027777777777801" top="0.59027777777777801" bottom="0.59027777777777801" header="0.196527777777778" footer="0.196527777777778"/>
  <pageSetup paperSize="9" scale="97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F66"/>
  <sheetViews>
    <sheetView topLeftCell="A33" zoomScaleNormal="100" workbookViewId="0">
      <selection activeCell="F8" activeCellId="1" sqref="C9:K9 F8"/>
    </sheetView>
  </sheetViews>
  <sheetFormatPr defaultColWidth="9" defaultRowHeight="13.2"/>
  <cols>
    <col min="1" max="1" width="20.33203125" style="19" customWidth="1"/>
    <col min="2" max="6" width="14.33203125" style="19" customWidth="1"/>
    <col min="7" max="16384" width="9" style="19"/>
  </cols>
  <sheetData>
    <row r="1" spans="1:6" ht="30" customHeight="1">
      <c r="A1" s="236" t="str">
        <f>'16-2 '!A1:H1</f>
        <v>山口市の統計(令和6年度)
山口市総務部デジタル推進課　℡　083-934-2748</v>
      </c>
      <c r="B1" s="236"/>
      <c r="C1" s="236"/>
      <c r="D1" s="236"/>
      <c r="E1" s="236"/>
      <c r="F1" s="236"/>
    </row>
    <row r="2" spans="1:6" ht="9" customHeight="1">
      <c r="A2" s="9"/>
    </row>
    <row r="3" spans="1:6" ht="15.75" customHeight="1">
      <c r="A3" s="22" t="s">
        <v>210</v>
      </c>
    </row>
    <row r="4" spans="1:6" ht="15.75" customHeight="1">
      <c r="A4" s="19" t="s">
        <v>191</v>
      </c>
    </row>
    <row r="5" spans="1:6" s="186" customFormat="1" ht="15" customHeight="1">
      <c r="A5" s="75" t="s">
        <v>25</v>
      </c>
      <c r="B5" s="50"/>
      <c r="C5" s="50"/>
      <c r="D5" s="50"/>
      <c r="E5" s="110"/>
      <c r="F5" s="110" t="s">
        <v>26</v>
      </c>
    </row>
    <row r="6" spans="1:6" s="18" customFormat="1" ht="18" customHeight="1">
      <c r="A6" s="8" t="s">
        <v>102</v>
      </c>
      <c r="B6" s="2" t="s">
        <v>125</v>
      </c>
      <c r="C6" s="2">
        <v>2</v>
      </c>
      <c r="D6" s="2">
        <v>3</v>
      </c>
      <c r="E6" s="2">
        <v>4</v>
      </c>
      <c r="F6" s="1">
        <v>5</v>
      </c>
    </row>
    <row r="7" spans="1:6" s="18" customFormat="1" ht="3" customHeight="1">
      <c r="A7" s="83"/>
      <c r="B7" s="82"/>
      <c r="C7" s="82"/>
      <c r="D7" s="82"/>
      <c r="E7" s="82"/>
      <c r="F7" s="32"/>
    </row>
    <row r="8" spans="1:6" s="164" customFormat="1" ht="18" customHeight="1">
      <c r="A8" s="88" t="s">
        <v>211</v>
      </c>
      <c r="B8" s="137">
        <v>4446033</v>
      </c>
      <c r="C8" s="137">
        <v>3526465</v>
      </c>
      <c r="D8" s="137">
        <v>3984820</v>
      </c>
      <c r="E8" s="137">
        <v>3926714</v>
      </c>
      <c r="F8" s="138">
        <v>2940931</v>
      </c>
    </row>
    <row r="9" spans="1:6" ht="18" customHeight="1">
      <c r="A9" s="91" t="s">
        <v>212</v>
      </c>
      <c r="B9" s="137">
        <v>4307326</v>
      </c>
      <c r="C9" s="137">
        <v>3383460</v>
      </c>
      <c r="D9" s="137">
        <v>5135711</v>
      </c>
      <c r="E9" s="137">
        <v>4544077</v>
      </c>
      <c r="F9" s="138">
        <v>3949034</v>
      </c>
    </row>
    <row r="10" spans="1:6" ht="18" customHeight="1">
      <c r="A10" s="187" t="s">
        <v>213</v>
      </c>
      <c r="B10" s="137">
        <v>1612209</v>
      </c>
      <c r="C10" s="137">
        <v>1529015</v>
      </c>
      <c r="D10" s="137">
        <v>1412938</v>
      </c>
      <c r="E10" s="137">
        <v>1294642</v>
      </c>
      <c r="F10" s="138">
        <v>1056048</v>
      </c>
    </row>
    <row r="11" spans="1:6" ht="18" customHeight="1">
      <c r="A11" s="91" t="s">
        <v>214</v>
      </c>
      <c r="B11" s="137">
        <v>5001906</v>
      </c>
      <c r="C11" s="137">
        <v>4936603</v>
      </c>
      <c r="D11" s="137">
        <v>4862105</v>
      </c>
      <c r="E11" s="137">
        <v>4782681</v>
      </c>
      <c r="F11" s="138">
        <v>4284982</v>
      </c>
    </row>
    <row r="12" spans="1:6" ht="18" customHeight="1">
      <c r="A12" s="187" t="s">
        <v>215</v>
      </c>
      <c r="B12" s="137">
        <v>66145</v>
      </c>
      <c r="C12" s="137">
        <v>66151</v>
      </c>
      <c r="D12" s="137">
        <v>66151</v>
      </c>
      <c r="E12" s="137">
        <v>66151</v>
      </c>
      <c r="F12" s="138">
        <v>66151</v>
      </c>
    </row>
    <row r="13" spans="1:6" ht="18" customHeight="1">
      <c r="A13" s="91" t="s">
        <v>216</v>
      </c>
      <c r="B13" s="137">
        <v>53390</v>
      </c>
      <c r="C13" s="137">
        <v>53400</v>
      </c>
      <c r="D13" s="137">
        <v>53496</v>
      </c>
      <c r="E13" s="137">
        <v>53692</v>
      </c>
      <c r="F13" s="138">
        <v>53692</v>
      </c>
    </row>
    <row r="14" spans="1:6" ht="18" customHeight="1">
      <c r="A14" s="187" t="s">
        <v>217</v>
      </c>
      <c r="B14" s="137">
        <v>1716692</v>
      </c>
      <c r="C14" s="137">
        <v>1716864</v>
      </c>
      <c r="D14" s="137">
        <v>1716898</v>
      </c>
      <c r="E14" s="137">
        <v>1716932</v>
      </c>
      <c r="F14" s="138">
        <v>1716967</v>
      </c>
    </row>
    <row r="15" spans="1:6" ht="18" customHeight="1">
      <c r="A15" s="91" t="s">
        <v>218</v>
      </c>
      <c r="B15" s="137">
        <v>804369</v>
      </c>
      <c r="C15" s="137">
        <v>636830</v>
      </c>
      <c r="D15" s="137">
        <v>465211</v>
      </c>
      <c r="E15" s="137">
        <v>298069</v>
      </c>
      <c r="F15" s="138">
        <v>165774</v>
      </c>
    </row>
    <row r="16" spans="1:6" ht="18" customHeight="1">
      <c r="A16" s="91" t="s">
        <v>219</v>
      </c>
      <c r="B16" s="137">
        <v>905115</v>
      </c>
      <c r="C16" s="137">
        <v>905205</v>
      </c>
      <c r="D16" s="137">
        <v>905223</v>
      </c>
      <c r="E16" s="137">
        <v>905242</v>
      </c>
      <c r="F16" s="138">
        <v>905260</v>
      </c>
    </row>
    <row r="17" spans="1:6" ht="18" customHeight="1">
      <c r="A17" s="91" t="s">
        <v>220</v>
      </c>
      <c r="B17" s="137">
        <v>31109</v>
      </c>
      <c r="C17" s="137">
        <v>28648</v>
      </c>
      <c r="D17" s="137">
        <v>28448</v>
      </c>
      <c r="E17" s="137">
        <v>27998</v>
      </c>
      <c r="F17" s="138">
        <v>27518</v>
      </c>
    </row>
    <row r="18" spans="1:6" ht="18" customHeight="1">
      <c r="A18" s="187" t="s">
        <v>221</v>
      </c>
      <c r="B18" s="137">
        <v>32356</v>
      </c>
      <c r="C18" s="137">
        <v>26074</v>
      </c>
      <c r="D18" s="137">
        <v>25549</v>
      </c>
      <c r="E18" s="137">
        <v>26121</v>
      </c>
      <c r="F18" s="138">
        <v>26517</v>
      </c>
    </row>
    <row r="19" spans="1:6" ht="30" customHeight="1">
      <c r="A19" s="91" t="s">
        <v>222</v>
      </c>
      <c r="B19" s="137">
        <v>53032</v>
      </c>
      <c r="C19" s="137">
        <v>53037</v>
      </c>
      <c r="D19" s="137">
        <v>53038</v>
      </c>
      <c r="E19" s="137">
        <v>53039</v>
      </c>
      <c r="F19" s="138">
        <v>53040</v>
      </c>
    </row>
    <row r="20" spans="1:6" ht="30" customHeight="1">
      <c r="A20" s="91" t="s">
        <v>223</v>
      </c>
      <c r="B20" s="137" t="s">
        <v>57</v>
      </c>
      <c r="C20" s="137">
        <v>0</v>
      </c>
      <c r="D20" s="137">
        <v>0</v>
      </c>
      <c r="E20" s="137">
        <v>0</v>
      </c>
      <c r="F20" s="138">
        <v>0</v>
      </c>
    </row>
    <row r="21" spans="1:6" ht="30" customHeight="1">
      <c r="A21" s="91" t="s">
        <v>224</v>
      </c>
      <c r="B21" s="137">
        <v>36647</v>
      </c>
      <c r="C21" s="137">
        <v>94224</v>
      </c>
      <c r="D21" s="137">
        <v>112192</v>
      </c>
      <c r="E21" s="137">
        <v>160592</v>
      </c>
      <c r="F21" s="138">
        <v>178045</v>
      </c>
    </row>
    <row r="22" spans="1:6" ht="30" customHeight="1">
      <c r="A22" s="91" t="s">
        <v>225</v>
      </c>
      <c r="B22" s="137">
        <v>10284</v>
      </c>
      <c r="C22" s="137">
        <v>10286</v>
      </c>
      <c r="D22" s="137">
        <v>10286</v>
      </c>
      <c r="E22" s="137">
        <v>10286</v>
      </c>
      <c r="F22" s="138">
        <v>10286</v>
      </c>
    </row>
    <row r="23" spans="1:6" s="18" customFormat="1" ht="18" customHeight="1">
      <c r="A23" s="91" t="s">
        <v>226</v>
      </c>
      <c r="B23" s="137">
        <v>85330</v>
      </c>
      <c r="C23" s="137">
        <v>84679</v>
      </c>
      <c r="D23" s="137">
        <v>84350</v>
      </c>
      <c r="E23" s="137">
        <v>83120</v>
      </c>
      <c r="F23" s="138">
        <v>81802</v>
      </c>
    </row>
    <row r="24" spans="1:6" ht="18" customHeight="1">
      <c r="A24" s="187" t="s">
        <v>227</v>
      </c>
      <c r="B24" s="137">
        <v>3040</v>
      </c>
      <c r="C24" s="137">
        <v>3040</v>
      </c>
      <c r="D24" s="137">
        <v>3040</v>
      </c>
      <c r="E24" s="137">
        <v>3141</v>
      </c>
      <c r="F24" s="138">
        <v>3141</v>
      </c>
    </row>
    <row r="25" spans="1:6" ht="30" customHeight="1">
      <c r="A25" s="187" t="s">
        <v>228</v>
      </c>
      <c r="B25" s="137" t="s">
        <v>57</v>
      </c>
      <c r="C25" s="137">
        <v>0</v>
      </c>
      <c r="D25" s="137">
        <v>0</v>
      </c>
      <c r="E25" s="137">
        <v>0</v>
      </c>
      <c r="F25" s="138">
        <v>0</v>
      </c>
    </row>
    <row r="26" spans="1:6" ht="18" customHeight="1">
      <c r="A26" s="187" t="s">
        <v>229</v>
      </c>
      <c r="B26" s="139">
        <v>3920215</v>
      </c>
      <c r="C26" s="137">
        <v>2074493</v>
      </c>
      <c r="D26" s="137">
        <v>1483354</v>
      </c>
      <c r="E26" s="137">
        <v>1156888</v>
      </c>
      <c r="F26" s="138">
        <v>936787</v>
      </c>
    </row>
    <row r="27" spans="1:6" ht="30" customHeight="1">
      <c r="A27" s="91" t="s">
        <v>230</v>
      </c>
      <c r="B27" s="137">
        <v>1583569</v>
      </c>
      <c r="C27" s="137">
        <v>1583569</v>
      </c>
      <c r="D27" s="137">
        <v>1583569</v>
      </c>
      <c r="E27" s="137">
        <v>1583569</v>
      </c>
      <c r="F27" s="138">
        <v>1365615</v>
      </c>
    </row>
    <row r="28" spans="1:6" ht="18" customHeight="1">
      <c r="A28" s="91" t="s">
        <v>231</v>
      </c>
      <c r="B28" s="137">
        <v>1797304</v>
      </c>
      <c r="C28" s="137">
        <v>1980217</v>
      </c>
      <c r="D28" s="137">
        <v>1769308</v>
      </c>
      <c r="E28" s="137">
        <v>1705782</v>
      </c>
      <c r="F28" s="138">
        <v>1355271</v>
      </c>
    </row>
    <row r="29" spans="1:6" ht="42" customHeight="1">
      <c r="A29" s="91" t="s">
        <v>232</v>
      </c>
      <c r="B29" s="137">
        <v>62869</v>
      </c>
      <c r="C29" s="137">
        <v>67242</v>
      </c>
      <c r="D29" s="137">
        <v>68092</v>
      </c>
      <c r="E29" s="137">
        <v>66229</v>
      </c>
      <c r="F29" s="138">
        <v>63127</v>
      </c>
    </row>
    <row r="30" spans="1:6" ht="18" customHeight="1">
      <c r="A30" s="91" t="s">
        <v>233</v>
      </c>
      <c r="B30" s="137">
        <v>333593</v>
      </c>
      <c r="C30" s="137">
        <v>352717</v>
      </c>
      <c r="D30" s="137">
        <v>0</v>
      </c>
      <c r="E30" s="137">
        <v>0</v>
      </c>
      <c r="F30" s="138">
        <v>0</v>
      </c>
    </row>
    <row r="31" spans="1:6" ht="30" customHeight="1">
      <c r="A31" s="91" t="s">
        <v>234</v>
      </c>
      <c r="B31" s="137" t="s">
        <v>57</v>
      </c>
      <c r="C31" s="137">
        <v>0</v>
      </c>
      <c r="D31" s="137">
        <v>0</v>
      </c>
      <c r="E31" s="137">
        <v>0</v>
      </c>
      <c r="F31" s="138">
        <v>0</v>
      </c>
    </row>
    <row r="32" spans="1:6" ht="18" customHeight="1">
      <c r="A32" s="91" t="s">
        <v>235</v>
      </c>
      <c r="B32" s="137">
        <v>2625</v>
      </c>
      <c r="C32" s="137">
        <v>3621</v>
      </c>
      <c r="D32" s="137">
        <v>5071</v>
      </c>
      <c r="E32" s="137">
        <v>5784</v>
      </c>
      <c r="F32" s="138">
        <v>6300</v>
      </c>
    </row>
    <row r="33" spans="1:6" ht="18" customHeight="1">
      <c r="A33" s="91" t="s">
        <v>236</v>
      </c>
      <c r="B33" s="137">
        <v>3030</v>
      </c>
      <c r="C33" s="137">
        <v>7551</v>
      </c>
      <c r="D33" s="137">
        <v>9335</v>
      </c>
      <c r="E33" s="137">
        <v>12911</v>
      </c>
      <c r="F33" s="138">
        <v>15636</v>
      </c>
    </row>
    <row r="34" spans="1:6" ht="30" customHeight="1">
      <c r="A34" s="187" t="s">
        <v>237</v>
      </c>
      <c r="B34" s="137">
        <v>148534</v>
      </c>
      <c r="C34" s="137">
        <v>159438</v>
      </c>
      <c r="D34" s="137">
        <v>161474</v>
      </c>
      <c r="E34" s="137">
        <v>162980</v>
      </c>
      <c r="F34" s="138">
        <v>163162</v>
      </c>
    </row>
    <row r="35" spans="1:6" s="18" customFormat="1" ht="30" customHeight="1">
      <c r="A35" s="88" t="s">
        <v>238</v>
      </c>
      <c r="B35" s="137">
        <v>12800</v>
      </c>
      <c r="C35" s="137">
        <v>12800</v>
      </c>
      <c r="D35" s="137">
        <v>12800</v>
      </c>
      <c r="E35" s="137">
        <v>12800</v>
      </c>
      <c r="F35" s="138">
        <v>12800</v>
      </c>
    </row>
    <row r="36" spans="1:6" ht="18" customHeight="1">
      <c r="A36" s="188" t="s">
        <v>239</v>
      </c>
      <c r="B36" s="137">
        <v>1075268</v>
      </c>
      <c r="C36" s="137">
        <v>1054782</v>
      </c>
      <c r="D36" s="137">
        <v>1026598</v>
      </c>
      <c r="E36" s="137">
        <v>1213040</v>
      </c>
      <c r="F36" s="138">
        <v>1155700</v>
      </c>
    </row>
    <row r="37" spans="1:6" s="192" customFormat="1" ht="18" customHeight="1">
      <c r="A37" s="189"/>
      <c r="B37" s="190" t="s">
        <v>240</v>
      </c>
      <c r="C37" s="190" t="s">
        <v>241</v>
      </c>
      <c r="D37" s="190" t="s">
        <v>242</v>
      </c>
      <c r="E37" s="190" t="s">
        <v>243</v>
      </c>
      <c r="F37" s="191" t="s">
        <v>244</v>
      </c>
    </row>
    <row r="38" spans="1:6" ht="18" customHeight="1">
      <c r="A38" s="188" t="s">
        <v>245</v>
      </c>
      <c r="B38" s="137">
        <v>94863</v>
      </c>
      <c r="C38" s="137">
        <v>95469</v>
      </c>
      <c r="D38" s="137">
        <v>95471</v>
      </c>
      <c r="E38" s="137">
        <v>96872</v>
      </c>
      <c r="F38" s="138">
        <v>97573</v>
      </c>
    </row>
    <row r="39" spans="1:6" ht="3" customHeight="1">
      <c r="A39" s="121"/>
      <c r="B39" s="75"/>
      <c r="C39" s="75"/>
      <c r="D39" s="75"/>
      <c r="E39" s="75"/>
      <c r="F39" s="75"/>
    </row>
    <row r="40" spans="1:6" ht="18" customHeight="1"/>
    <row r="41" spans="1:6">
      <c r="A41" s="164"/>
    </row>
    <row r="42" spans="1:6">
      <c r="A42" s="164"/>
    </row>
    <row r="43" spans="1:6">
      <c r="A43" s="164"/>
    </row>
    <row r="44" spans="1:6">
      <c r="A44" s="164"/>
    </row>
    <row r="45" spans="1:6">
      <c r="A45" s="164"/>
    </row>
    <row r="46" spans="1:6">
      <c r="A46" s="164"/>
    </row>
    <row r="47" spans="1:6">
      <c r="A47" s="164"/>
    </row>
    <row r="48" spans="1:6">
      <c r="A48" s="164"/>
    </row>
    <row r="49" spans="1:1">
      <c r="A49" s="164"/>
    </row>
    <row r="50" spans="1:1">
      <c r="A50" s="164"/>
    </row>
    <row r="51" spans="1:1">
      <c r="A51" s="164"/>
    </row>
    <row r="52" spans="1:1">
      <c r="A52" s="164"/>
    </row>
    <row r="53" spans="1:1">
      <c r="A53" s="164"/>
    </row>
    <row r="54" spans="1:1">
      <c r="A54" s="164"/>
    </row>
    <row r="55" spans="1:1">
      <c r="A55" s="164"/>
    </row>
    <row r="56" spans="1:1">
      <c r="A56" s="164"/>
    </row>
    <row r="57" spans="1:1">
      <c r="A57" s="164"/>
    </row>
    <row r="58" spans="1:1">
      <c r="A58" s="164"/>
    </row>
    <row r="59" spans="1:1">
      <c r="A59" s="164"/>
    </row>
    <row r="60" spans="1:1">
      <c r="A60" s="164"/>
    </row>
    <row r="61" spans="1:1">
      <c r="A61" s="164"/>
    </row>
    <row r="62" spans="1:1">
      <c r="A62" s="164"/>
    </row>
    <row r="63" spans="1:1">
      <c r="A63" s="164"/>
    </row>
    <row r="64" spans="1:1">
      <c r="A64" s="164"/>
    </row>
    <row r="65" spans="1:1">
      <c r="A65" s="164"/>
    </row>
    <row r="66" spans="1:1">
      <c r="A66" s="164"/>
    </row>
  </sheetData>
  <mergeCells count="1">
    <mergeCell ref="A1:F1"/>
  </mergeCells>
  <phoneticPr fontId="19"/>
  <pageMargins left="0.59027777777777801" right="0.59027777777777801" top="0.59027777777777801" bottom="0.59027777777777801" header="0.196527777777778" footer="0.196527777777778"/>
  <pageSetup paperSize="9" scale="97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G22"/>
  <sheetViews>
    <sheetView tabSelected="1" zoomScaleNormal="100" workbookViewId="0">
      <selection sqref="A1:G1"/>
    </sheetView>
  </sheetViews>
  <sheetFormatPr defaultColWidth="9" defaultRowHeight="13.2"/>
  <cols>
    <col min="1" max="1" width="2.109375" style="19" customWidth="1"/>
    <col min="2" max="2" width="20.77734375" style="19" customWidth="1"/>
    <col min="3" max="7" width="13.88671875" style="19" customWidth="1"/>
    <col min="8" max="16384" width="9" style="19"/>
  </cols>
  <sheetData>
    <row r="1" spans="1:7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</row>
    <row r="2" spans="1:7" ht="9" customHeight="1"/>
    <row r="3" spans="1:7" s="52" customFormat="1" ht="15.75" customHeight="1">
      <c r="A3" s="22" t="s">
        <v>246</v>
      </c>
      <c r="B3" s="22"/>
      <c r="C3" s="22"/>
      <c r="D3" s="22"/>
      <c r="E3" s="22"/>
      <c r="F3" s="22"/>
      <c r="G3" s="22"/>
    </row>
    <row r="4" spans="1:7" s="52" customFormat="1" ht="15" customHeight="1">
      <c r="A4" s="19" t="s">
        <v>247</v>
      </c>
      <c r="B4" s="22"/>
      <c r="C4" s="22"/>
      <c r="D4" s="22"/>
      <c r="E4" s="22"/>
      <c r="F4" s="22"/>
      <c r="G4" s="22"/>
    </row>
    <row r="5" spans="1:7" s="18" customFormat="1" ht="15" customHeight="1">
      <c r="A5" s="75" t="s">
        <v>248</v>
      </c>
      <c r="B5" s="75"/>
      <c r="C5" s="75"/>
      <c r="D5" s="75"/>
      <c r="E5" s="75"/>
      <c r="F5" s="75"/>
      <c r="G5" s="110" t="s">
        <v>249</v>
      </c>
    </row>
    <row r="6" spans="1:7" ht="18" customHeight="1">
      <c r="A6" s="212" t="s">
        <v>102</v>
      </c>
      <c r="B6" s="212"/>
      <c r="C6" s="193" t="s">
        <v>250</v>
      </c>
      <c r="D6" s="111">
        <v>3</v>
      </c>
      <c r="E6" s="2">
        <v>4</v>
      </c>
      <c r="F6" s="2">
        <v>5</v>
      </c>
      <c r="G6" s="1">
        <v>6</v>
      </c>
    </row>
    <row r="7" spans="1:7" ht="3" customHeight="1">
      <c r="A7" s="82"/>
      <c r="B7" s="83"/>
      <c r="C7" s="194"/>
      <c r="D7" s="82"/>
      <c r="E7" s="82"/>
      <c r="F7" s="82"/>
      <c r="G7" s="32"/>
    </row>
    <row r="8" spans="1:7" ht="18" customHeight="1">
      <c r="A8" s="19" t="s">
        <v>251</v>
      </c>
      <c r="B8" s="38"/>
      <c r="C8" s="56">
        <v>1709</v>
      </c>
      <c r="D8" s="56">
        <v>1701</v>
      </c>
      <c r="E8" s="56">
        <v>1698</v>
      </c>
      <c r="F8" s="56">
        <v>1684</v>
      </c>
      <c r="G8" s="40">
        <v>1696</v>
      </c>
    </row>
    <row r="9" spans="1:7" ht="18" customHeight="1">
      <c r="B9" s="38" t="s">
        <v>252</v>
      </c>
      <c r="C9" s="56">
        <v>914</v>
      </c>
      <c r="D9" s="56">
        <v>914</v>
      </c>
      <c r="E9" s="56">
        <v>903</v>
      </c>
      <c r="F9" s="56">
        <v>899</v>
      </c>
      <c r="G9" s="40">
        <v>908</v>
      </c>
    </row>
    <row r="10" spans="1:7" ht="18" customHeight="1">
      <c r="B10" s="38" t="s">
        <v>253</v>
      </c>
      <c r="C10" s="56">
        <v>137</v>
      </c>
      <c r="D10" s="56">
        <v>137</v>
      </c>
      <c r="E10" s="56">
        <v>138</v>
      </c>
      <c r="F10" s="56">
        <v>135</v>
      </c>
      <c r="G10" s="40">
        <v>137</v>
      </c>
    </row>
    <row r="11" spans="1:7" ht="18" customHeight="1">
      <c r="B11" s="38" t="s">
        <v>254</v>
      </c>
      <c r="C11" s="56">
        <v>53</v>
      </c>
      <c r="D11" s="56">
        <v>53</v>
      </c>
      <c r="E11" s="56">
        <v>53</v>
      </c>
      <c r="F11" s="56">
        <v>52</v>
      </c>
      <c r="G11" s="40">
        <v>53</v>
      </c>
    </row>
    <row r="12" spans="1:7" ht="18" customHeight="1">
      <c r="B12" s="38" t="s">
        <v>255</v>
      </c>
      <c r="C12" s="56">
        <v>140</v>
      </c>
      <c r="D12" s="56">
        <v>141</v>
      </c>
      <c r="E12" s="56">
        <v>139</v>
      </c>
      <c r="F12" s="56">
        <v>137</v>
      </c>
      <c r="G12" s="40">
        <v>136</v>
      </c>
    </row>
    <row r="13" spans="1:7" ht="18" customHeight="1">
      <c r="B13" s="38" t="s">
        <v>256</v>
      </c>
      <c r="C13" s="56">
        <v>244</v>
      </c>
      <c r="D13" s="56">
        <v>240</v>
      </c>
      <c r="E13" s="56">
        <v>242</v>
      </c>
      <c r="F13" s="56">
        <v>240</v>
      </c>
      <c r="G13" s="40">
        <v>241</v>
      </c>
    </row>
    <row r="14" spans="1:7" ht="18" customHeight="1">
      <c r="B14" s="38" t="s">
        <v>257</v>
      </c>
      <c r="C14" s="56">
        <v>9</v>
      </c>
      <c r="D14" s="56">
        <v>7</v>
      </c>
      <c r="E14" s="56">
        <v>9</v>
      </c>
      <c r="F14" s="56">
        <v>8</v>
      </c>
      <c r="G14" s="40">
        <v>8</v>
      </c>
    </row>
    <row r="15" spans="1:7" ht="18" customHeight="1">
      <c r="B15" s="38" t="s">
        <v>258</v>
      </c>
      <c r="C15" s="56">
        <v>28</v>
      </c>
      <c r="D15" s="56">
        <v>27</v>
      </c>
      <c r="E15" s="56">
        <v>29</v>
      </c>
      <c r="F15" s="56">
        <v>28</v>
      </c>
      <c r="G15" s="40">
        <v>26</v>
      </c>
    </row>
    <row r="16" spans="1:7" ht="18" customHeight="1">
      <c r="B16" s="38" t="s">
        <v>259</v>
      </c>
      <c r="C16" s="56">
        <v>73</v>
      </c>
      <c r="D16" s="56">
        <v>72</v>
      </c>
      <c r="E16" s="56">
        <v>73</v>
      </c>
      <c r="F16" s="56">
        <v>73</v>
      </c>
      <c r="G16" s="40">
        <v>73</v>
      </c>
    </row>
    <row r="17" spans="1:7" ht="18" customHeight="1">
      <c r="B17" s="38" t="s">
        <v>260</v>
      </c>
      <c r="C17" s="56">
        <v>75</v>
      </c>
      <c r="D17" s="56">
        <v>76</v>
      </c>
      <c r="E17" s="56">
        <v>77</v>
      </c>
      <c r="F17" s="56">
        <v>77</v>
      </c>
      <c r="G17" s="40">
        <v>77</v>
      </c>
    </row>
    <row r="18" spans="1:7" ht="18" customHeight="1">
      <c r="B18" s="38" t="s">
        <v>261</v>
      </c>
      <c r="C18" s="56">
        <v>36</v>
      </c>
      <c r="D18" s="56">
        <v>34</v>
      </c>
      <c r="E18" s="56">
        <v>35</v>
      </c>
      <c r="F18" s="56">
        <v>35</v>
      </c>
      <c r="G18" s="40">
        <v>37</v>
      </c>
    </row>
    <row r="19" spans="1:7" ht="18" customHeight="1">
      <c r="A19" s="19" t="s">
        <v>262</v>
      </c>
      <c r="B19" s="38"/>
      <c r="C19" s="56">
        <v>92</v>
      </c>
      <c r="D19" s="56">
        <v>106</v>
      </c>
      <c r="E19" s="56">
        <v>111</v>
      </c>
      <c r="F19" s="56">
        <v>130</v>
      </c>
      <c r="G19" s="40">
        <v>112</v>
      </c>
    </row>
    <row r="20" spans="1:7" ht="3" customHeight="1">
      <c r="A20" s="75"/>
      <c r="B20" s="121"/>
      <c r="C20" s="75"/>
      <c r="D20" s="75"/>
      <c r="E20" s="75"/>
      <c r="F20" s="75"/>
      <c r="G20" s="75"/>
    </row>
    <row r="21" spans="1:7" ht="18" customHeight="1">
      <c r="A21" s="184" t="s">
        <v>263</v>
      </c>
      <c r="B21" s="184"/>
    </row>
    <row r="22" spans="1:7" ht="18" customHeight="1">
      <c r="A22" s="19" t="s">
        <v>264</v>
      </c>
    </row>
  </sheetData>
  <mergeCells count="2">
    <mergeCell ref="A1:G1"/>
    <mergeCell ref="A6:B6"/>
  </mergeCells>
  <phoneticPr fontId="19"/>
  <pageMargins left="0.59027777777777801" right="0.59027777777777801" top="0.59027777777777801" bottom="0.59027777777777801" header="0.196527777777778" footer="0.196527777777778"/>
  <pageSetup paperSize="9" scale="99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28"/>
  <sheetViews>
    <sheetView zoomScaleNormal="100" workbookViewId="0">
      <selection activeCell="C9" sqref="C9:K9"/>
    </sheetView>
  </sheetViews>
  <sheetFormatPr defaultColWidth="9" defaultRowHeight="13.2"/>
  <cols>
    <col min="1" max="1" width="1.6640625" style="19" customWidth="1"/>
    <col min="2" max="2" width="21.88671875" style="19" customWidth="1"/>
    <col min="3" max="3" width="8.109375" style="19" customWidth="1"/>
    <col min="4" max="8" width="7.6640625" style="19" customWidth="1"/>
    <col min="9" max="11" width="7.21875" style="19" customWidth="1"/>
    <col min="12" max="13" width="5.6640625" style="19" customWidth="1"/>
    <col min="14" max="16384" width="9" style="19"/>
  </cols>
  <sheetData>
    <row r="1" spans="1:11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9" customHeight="1"/>
    <row r="3" spans="1:11" s="52" customFormat="1" ht="15.75" customHeight="1">
      <c r="A3" s="22" t="s">
        <v>265</v>
      </c>
      <c r="B3" s="22"/>
      <c r="C3" s="23"/>
      <c r="D3" s="23"/>
      <c r="E3" s="23"/>
      <c r="F3" s="23"/>
      <c r="G3" s="23"/>
      <c r="H3" s="23"/>
      <c r="I3" s="23"/>
      <c r="J3" s="23"/>
      <c r="K3" s="23"/>
    </row>
    <row r="4" spans="1:11" s="18" customFormat="1" ht="15" customHeight="1">
      <c r="A4" s="75" t="s">
        <v>266</v>
      </c>
      <c r="B4" s="75"/>
      <c r="C4" s="75"/>
      <c r="D4" s="75"/>
      <c r="E4" s="75"/>
      <c r="F4" s="75"/>
      <c r="G4" s="75"/>
      <c r="H4" s="75"/>
      <c r="I4" s="75"/>
      <c r="J4" s="75"/>
      <c r="K4" s="110" t="s">
        <v>267</v>
      </c>
    </row>
    <row r="5" spans="1:11" s="18" customFormat="1" ht="18" customHeight="1">
      <c r="A5" s="212" t="s">
        <v>268</v>
      </c>
      <c r="B5" s="212"/>
      <c r="C5" s="237" t="s">
        <v>269</v>
      </c>
      <c r="D5" s="237"/>
      <c r="E5" s="237"/>
      <c r="F5" s="238" t="s">
        <v>270</v>
      </c>
      <c r="G5" s="238"/>
      <c r="H5" s="238"/>
      <c r="I5" s="239" t="s">
        <v>271</v>
      </c>
      <c r="J5" s="239"/>
      <c r="K5" s="239"/>
    </row>
    <row r="6" spans="1:11" s="18" customFormat="1" ht="18" customHeight="1">
      <c r="A6" s="212"/>
      <c r="B6" s="212"/>
      <c r="C6" s="195" t="s">
        <v>272</v>
      </c>
      <c r="D6" s="195" t="s">
        <v>273</v>
      </c>
      <c r="E6" s="195" t="s">
        <v>274</v>
      </c>
      <c r="F6" s="195" t="s">
        <v>272</v>
      </c>
      <c r="G6" s="195" t="s">
        <v>273</v>
      </c>
      <c r="H6" s="195" t="s">
        <v>274</v>
      </c>
      <c r="I6" s="78" t="s">
        <v>272</v>
      </c>
      <c r="J6" s="196" t="s">
        <v>273</v>
      </c>
      <c r="K6" s="197" t="s">
        <v>274</v>
      </c>
    </row>
    <row r="7" spans="1:11" s="186" customFormat="1" ht="3" customHeight="1">
      <c r="A7" s="198"/>
      <c r="B7" s="199"/>
      <c r="C7" s="200"/>
      <c r="D7" s="200"/>
      <c r="E7" s="200"/>
      <c r="F7" s="200"/>
      <c r="G7" s="200"/>
      <c r="H7" s="200"/>
      <c r="I7" s="21"/>
      <c r="J7" s="200"/>
      <c r="K7" s="21"/>
    </row>
    <row r="8" spans="1:11" s="18" customFormat="1" ht="18" customHeight="1">
      <c r="A8" s="51" t="s">
        <v>275</v>
      </c>
      <c r="B8" s="172"/>
      <c r="C8" s="145"/>
      <c r="D8" s="145"/>
      <c r="E8" s="145"/>
      <c r="F8" s="145"/>
      <c r="G8" s="145"/>
      <c r="H8" s="145"/>
      <c r="I8" s="145"/>
      <c r="J8" s="145"/>
      <c r="K8" s="201"/>
    </row>
    <row r="9" spans="1:11" s="18" customFormat="1" ht="18" customHeight="1">
      <c r="B9" s="202">
        <v>45592</v>
      </c>
      <c r="C9" s="58">
        <v>156121</v>
      </c>
      <c r="D9" s="56">
        <v>73546</v>
      </c>
      <c r="E9" s="56">
        <v>82575</v>
      </c>
      <c r="F9" s="56">
        <v>79667</v>
      </c>
      <c r="G9" s="56">
        <v>37897</v>
      </c>
      <c r="H9" s="56">
        <v>41770</v>
      </c>
      <c r="I9" s="203">
        <v>51.03</v>
      </c>
      <c r="J9" s="203">
        <v>51.53</v>
      </c>
      <c r="K9" s="203">
        <v>50.58</v>
      </c>
    </row>
    <row r="10" spans="1:11" s="18" customFormat="1" ht="9" customHeight="1">
      <c r="A10" s="19"/>
      <c r="B10" s="204"/>
      <c r="C10" s="58"/>
      <c r="D10" s="58"/>
      <c r="E10" s="58"/>
      <c r="F10" s="58"/>
      <c r="G10" s="58"/>
      <c r="H10" s="58"/>
      <c r="I10" s="205"/>
      <c r="J10" s="205"/>
      <c r="K10" s="205"/>
    </row>
    <row r="11" spans="1:11" s="18" customFormat="1" ht="18" customHeight="1">
      <c r="A11" s="19" t="s">
        <v>276</v>
      </c>
      <c r="B11" s="204"/>
      <c r="C11" s="58"/>
      <c r="D11" s="58"/>
      <c r="E11" s="58"/>
      <c r="F11" s="58"/>
      <c r="G11" s="58"/>
      <c r="H11" s="58"/>
      <c r="I11" s="205"/>
      <c r="J11" s="205"/>
      <c r="K11" s="205"/>
    </row>
    <row r="12" spans="1:11" s="18" customFormat="1" ht="18" customHeight="1">
      <c r="A12" s="206"/>
      <c r="B12" s="206">
        <v>44752</v>
      </c>
      <c r="C12" s="59">
        <v>158238</v>
      </c>
      <c r="D12" s="56">
        <v>74519</v>
      </c>
      <c r="E12" s="56">
        <v>83719</v>
      </c>
      <c r="F12" s="56">
        <v>74878</v>
      </c>
      <c r="G12" s="56">
        <v>35431</v>
      </c>
      <c r="H12" s="56">
        <v>39447</v>
      </c>
      <c r="I12" s="203">
        <v>47.32</v>
      </c>
      <c r="J12" s="203">
        <v>47.55</v>
      </c>
      <c r="K12" s="203">
        <v>47.12</v>
      </c>
    </row>
    <row r="13" spans="1:11" s="18" customFormat="1" ht="9" customHeight="1">
      <c r="A13" s="19"/>
      <c r="B13" s="50"/>
      <c r="C13" s="71"/>
      <c r="D13" s="58"/>
      <c r="E13" s="58"/>
      <c r="F13" s="58"/>
      <c r="G13" s="58"/>
      <c r="H13" s="58"/>
      <c r="I13" s="205"/>
      <c r="J13" s="205"/>
      <c r="K13" s="205"/>
    </row>
    <row r="14" spans="1:11" s="18" customFormat="1" ht="18" customHeight="1">
      <c r="A14" s="19" t="s">
        <v>277</v>
      </c>
      <c r="B14" s="50"/>
      <c r="C14" s="71"/>
      <c r="D14" s="58"/>
      <c r="F14" s="58"/>
      <c r="G14" s="58"/>
      <c r="H14" s="58"/>
      <c r="I14" s="205"/>
      <c r="J14" s="205"/>
      <c r="K14" s="205"/>
    </row>
    <row r="15" spans="1:11" s="18" customFormat="1" ht="18" customHeight="1">
      <c r="A15" s="206"/>
      <c r="B15" s="206">
        <v>44493</v>
      </c>
      <c r="C15" s="71">
        <v>158817</v>
      </c>
      <c r="D15" s="58">
        <v>74788</v>
      </c>
      <c r="E15" s="54">
        <v>84029</v>
      </c>
      <c r="F15" s="58">
        <v>69786</v>
      </c>
      <c r="G15" s="58">
        <v>32934</v>
      </c>
      <c r="H15" s="58">
        <v>36852</v>
      </c>
      <c r="I15" s="205">
        <v>43.94</v>
      </c>
      <c r="J15" s="205">
        <v>44.04</v>
      </c>
      <c r="K15" s="205">
        <v>43.86</v>
      </c>
    </row>
    <row r="16" spans="1:11" s="18" customFormat="1" ht="9" customHeight="1">
      <c r="A16" s="19"/>
      <c r="B16" s="50"/>
      <c r="C16" s="71"/>
      <c r="D16" s="58"/>
      <c r="F16" s="58"/>
      <c r="G16" s="58"/>
      <c r="H16" s="58"/>
      <c r="I16" s="205"/>
      <c r="J16" s="205"/>
      <c r="K16" s="205"/>
    </row>
    <row r="17" spans="1:11" s="18" customFormat="1" ht="18" customHeight="1">
      <c r="A17" s="19" t="s">
        <v>278</v>
      </c>
      <c r="B17" s="50"/>
      <c r="C17" s="71"/>
      <c r="D17" s="58"/>
      <c r="F17" s="58"/>
      <c r="G17" s="58"/>
      <c r="H17" s="58"/>
      <c r="I17" s="205"/>
      <c r="J17" s="205"/>
      <c r="K17" s="205"/>
    </row>
    <row r="18" spans="1:11" s="18" customFormat="1" ht="18" customHeight="1">
      <c r="A18" s="206"/>
      <c r="B18" s="206">
        <v>44598</v>
      </c>
      <c r="C18" s="71">
        <v>157501</v>
      </c>
      <c r="D18" s="58">
        <v>74057</v>
      </c>
      <c r="E18" s="58">
        <v>83444</v>
      </c>
      <c r="F18" s="56">
        <v>58161</v>
      </c>
      <c r="G18" s="58">
        <v>26958</v>
      </c>
      <c r="H18" s="58">
        <v>31203</v>
      </c>
      <c r="I18" s="203">
        <v>36.93</v>
      </c>
      <c r="J18" s="203">
        <v>36.4</v>
      </c>
      <c r="K18" s="203">
        <v>37.39</v>
      </c>
    </row>
    <row r="19" spans="1:11" s="18" customFormat="1" ht="9" customHeight="1">
      <c r="A19" s="19"/>
      <c r="B19" s="50"/>
      <c r="C19" s="71"/>
      <c r="D19" s="58"/>
      <c r="E19" s="58"/>
      <c r="F19" s="58"/>
      <c r="G19" s="58"/>
      <c r="H19" s="58"/>
      <c r="I19" s="205"/>
      <c r="J19" s="205"/>
      <c r="K19" s="205"/>
    </row>
    <row r="20" spans="1:11" s="18" customFormat="1" ht="18" customHeight="1">
      <c r="A20" s="19" t="s">
        <v>279</v>
      </c>
      <c r="B20" s="50"/>
      <c r="C20" s="71"/>
      <c r="D20" s="58"/>
      <c r="E20" s="58"/>
      <c r="F20" s="58"/>
      <c r="G20" s="58"/>
      <c r="H20" s="58"/>
      <c r="I20" s="205"/>
      <c r="J20" s="205"/>
      <c r="K20" s="205"/>
    </row>
    <row r="21" spans="1:11" s="18" customFormat="1" ht="18" customHeight="1">
      <c r="A21" s="207"/>
      <c r="B21" s="207">
        <v>45025</v>
      </c>
      <c r="C21" s="71">
        <v>154716</v>
      </c>
      <c r="D21" s="58">
        <v>72650</v>
      </c>
      <c r="E21" s="58">
        <v>82066</v>
      </c>
      <c r="F21" s="58">
        <v>64428</v>
      </c>
      <c r="G21" s="58">
        <v>29950</v>
      </c>
      <c r="H21" s="58">
        <v>34478</v>
      </c>
      <c r="I21" s="205">
        <v>41.64</v>
      </c>
      <c r="J21" s="205">
        <v>41.23</v>
      </c>
      <c r="K21" s="205">
        <v>42.01</v>
      </c>
    </row>
    <row r="22" spans="1:11" s="18" customFormat="1" ht="9" customHeight="1">
      <c r="A22" s="19"/>
      <c r="B22" s="50"/>
      <c r="C22" s="71"/>
      <c r="D22" s="58"/>
      <c r="E22" s="58"/>
      <c r="F22" s="58"/>
      <c r="G22" s="58"/>
      <c r="H22" s="58"/>
      <c r="I22" s="205"/>
      <c r="J22" s="205"/>
      <c r="K22" s="205"/>
    </row>
    <row r="23" spans="1:11" s="18" customFormat="1" ht="18" customHeight="1">
      <c r="A23" s="19" t="s">
        <v>280</v>
      </c>
      <c r="B23" s="50"/>
      <c r="C23" s="71"/>
      <c r="D23" s="58"/>
      <c r="E23" s="58"/>
      <c r="F23" s="58"/>
      <c r="G23" s="58"/>
      <c r="H23" s="58"/>
      <c r="I23" s="205"/>
      <c r="J23" s="205"/>
      <c r="K23" s="205"/>
    </row>
    <row r="24" spans="1:11" s="208" customFormat="1" ht="18" customHeight="1">
      <c r="A24" s="206"/>
      <c r="B24" s="206">
        <v>44493</v>
      </c>
      <c r="C24" s="59">
        <v>157546</v>
      </c>
      <c r="D24" s="56">
        <v>74080</v>
      </c>
      <c r="E24" s="56">
        <v>83466</v>
      </c>
      <c r="F24" s="56">
        <v>69466</v>
      </c>
      <c r="G24" s="56">
        <v>32735</v>
      </c>
      <c r="H24" s="56">
        <v>36731</v>
      </c>
      <c r="I24" s="203">
        <v>44.09</v>
      </c>
      <c r="J24" s="203">
        <v>44.19</v>
      </c>
      <c r="K24" s="203">
        <v>44.01</v>
      </c>
    </row>
    <row r="25" spans="1:11" s="18" customFormat="1" ht="9" customHeight="1">
      <c r="A25" s="19"/>
      <c r="B25" s="50"/>
      <c r="C25" s="71"/>
      <c r="D25" s="58"/>
      <c r="E25" s="58"/>
      <c r="F25" s="58"/>
      <c r="G25" s="58"/>
      <c r="H25" s="58"/>
      <c r="I25" s="205"/>
      <c r="J25" s="205"/>
      <c r="K25" s="205"/>
    </row>
    <row r="26" spans="1:11" s="18" customFormat="1" ht="18" customHeight="1">
      <c r="A26" s="19" t="s">
        <v>281</v>
      </c>
      <c r="B26" s="50"/>
      <c r="C26" s="71"/>
      <c r="D26" s="58"/>
      <c r="E26" s="58"/>
      <c r="F26" s="58"/>
      <c r="G26" s="58"/>
      <c r="H26" s="58"/>
      <c r="I26" s="205"/>
      <c r="J26" s="205"/>
      <c r="K26" s="205"/>
    </row>
    <row r="27" spans="1:11" s="18" customFormat="1" ht="18" customHeight="1">
      <c r="A27" s="207"/>
      <c r="B27" s="207">
        <v>44675</v>
      </c>
      <c r="C27" s="59">
        <v>155200</v>
      </c>
      <c r="D27" s="57">
        <v>72758</v>
      </c>
      <c r="E27" s="57">
        <v>82442</v>
      </c>
      <c r="F27" s="56">
        <v>67220</v>
      </c>
      <c r="G27" s="57">
        <v>30934</v>
      </c>
      <c r="H27" s="57">
        <v>36286</v>
      </c>
      <c r="I27" s="203">
        <v>43.31</v>
      </c>
      <c r="J27" s="203">
        <v>42.52</v>
      </c>
      <c r="K27" s="203">
        <v>44.01</v>
      </c>
    </row>
    <row r="28" spans="1:11" ht="3" customHeight="1">
      <c r="A28" s="75"/>
      <c r="B28" s="75"/>
      <c r="C28" s="209"/>
      <c r="D28" s="75"/>
      <c r="E28" s="75"/>
      <c r="F28" s="75"/>
      <c r="G28" s="75"/>
      <c r="H28" s="75"/>
      <c r="I28" s="75"/>
      <c r="J28" s="75"/>
      <c r="K28" s="75"/>
    </row>
  </sheetData>
  <mergeCells count="5">
    <mergeCell ref="A1:K1"/>
    <mergeCell ref="A5:B6"/>
    <mergeCell ref="C5:E5"/>
    <mergeCell ref="F5:H5"/>
    <mergeCell ref="I5:K5"/>
  </mergeCells>
  <phoneticPr fontId="19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34"/>
  <sheetViews>
    <sheetView topLeftCell="A17" zoomScaleNormal="100" workbookViewId="0">
      <selection activeCell="C9" sqref="C9:K9"/>
    </sheetView>
  </sheetViews>
  <sheetFormatPr defaultColWidth="9" defaultRowHeight="13.2"/>
  <cols>
    <col min="1" max="1" width="1.6640625" style="18" customWidth="1"/>
    <col min="2" max="2" width="23.109375" style="18" customWidth="1"/>
    <col min="3" max="6" width="16.21875" style="19" customWidth="1"/>
    <col min="7" max="7" width="14" style="19" customWidth="1"/>
    <col min="8" max="8" width="12.6640625" style="20" customWidth="1"/>
    <col min="9" max="9" width="12.6640625" style="21" customWidth="1"/>
    <col min="10" max="12" width="14.44140625" style="19" customWidth="1"/>
    <col min="13" max="16384" width="9" style="19"/>
  </cols>
  <sheetData>
    <row r="1" spans="1:10" ht="30" customHeight="1">
      <c r="A1" s="211" t="s">
        <v>23</v>
      </c>
      <c r="B1" s="211"/>
      <c r="C1" s="211"/>
      <c r="D1" s="211"/>
      <c r="E1" s="211"/>
      <c r="F1" s="211"/>
      <c r="G1" s="211"/>
      <c r="H1" s="9"/>
      <c r="I1" s="9"/>
    </row>
    <row r="2" spans="1:10" ht="9" customHeight="1"/>
    <row r="3" spans="1:10" s="22" customFormat="1" ht="15.75" customHeight="1">
      <c r="A3" s="22" t="s">
        <v>24</v>
      </c>
      <c r="B3" s="23"/>
      <c r="C3" s="23"/>
      <c r="D3" s="23"/>
      <c r="E3" s="23"/>
      <c r="F3" s="23"/>
      <c r="H3" s="23"/>
      <c r="I3" s="23"/>
      <c r="J3" s="18"/>
    </row>
    <row r="4" spans="1:10" s="18" customFormat="1" ht="15" customHeight="1">
      <c r="A4" s="19" t="s">
        <v>25</v>
      </c>
      <c r="G4" s="24" t="s">
        <v>26</v>
      </c>
      <c r="H4" s="20"/>
      <c r="I4" s="25"/>
    </row>
    <row r="5" spans="1:10" ht="15" customHeight="1">
      <c r="A5" s="212" t="s">
        <v>27</v>
      </c>
      <c r="B5" s="212"/>
      <c r="C5" s="213" t="s">
        <v>28</v>
      </c>
      <c r="D5" s="213" t="s">
        <v>29</v>
      </c>
      <c r="E5" s="213" t="s">
        <v>30</v>
      </c>
      <c r="F5" s="213"/>
      <c r="G5" s="213"/>
      <c r="H5" s="19"/>
      <c r="I5" s="19"/>
    </row>
    <row r="6" spans="1:10" ht="15" customHeight="1">
      <c r="A6" s="212"/>
      <c r="B6" s="212"/>
      <c r="C6" s="213"/>
      <c r="D6" s="213"/>
      <c r="E6" s="26" t="s">
        <v>31</v>
      </c>
      <c r="F6" s="27" t="s">
        <v>32</v>
      </c>
      <c r="G6" s="28" t="s">
        <v>33</v>
      </c>
      <c r="H6" s="19"/>
      <c r="I6" s="19"/>
    </row>
    <row r="7" spans="1:10" ht="3" customHeight="1">
      <c r="A7" s="29"/>
      <c r="B7" s="30"/>
      <c r="C7" s="31"/>
      <c r="D7" s="31"/>
      <c r="E7" s="32"/>
      <c r="F7" s="33"/>
      <c r="G7" s="34"/>
      <c r="H7" s="19"/>
      <c r="I7" s="19"/>
    </row>
    <row r="8" spans="1:10" ht="16.5" customHeight="1">
      <c r="A8" s="210" t="s">
        <v>34</v>
      </c>
      <c r="B8" s="210"/>
      <c r="C8" s="35"/>
      <c r="D8" s="36"/>
      <c r="E8" s="37"/>
      <c r="F8" s="37"/>
      <c r="G8" s="37"/>
      <c r="H8" s="19"/>
      <c r="I8" s="19"/>
    </row>
    <row r="9" spans="1:10" ht="16.5" customHeight="1">
      <c r="A9" s="38" t="s">
        <v>35</v>
      </c>
      <c r="C9" s="39">
        <v>95080000</v>
      </c>
      <c r="D9" s="40">
        <v>103392398</v>
      </c>
      <c r="E9" s="40">
        <v>96210632</v>
      </c>
      <c r="F9" s="41">
        <v>94381121</v>
      </c>
      <c r="G9" s="41">
        <v>1829511</v>
      </c>
      <c r="H9" s="19"/>
      <c r="I9" s="19"/>
    </row>
    <row r="10" spans="1:10" ht="9" customHeight="1">
      <c r="A10" s="19"/>
      <c r="B10" s="42"/>
      <c r="C10" s="43"/>
      <c r="D10" s="44"/>
      <c r="E10" s="44"/>
      <c r="F10" s="45"/>
      <c r="G10" s="45"/>
      <c r="H10" s="19"/>
      <c r="I10" s="19"/>
    </row>
    <row r="11" spans="1:10" ht="16.5" customHeight="1">
      <c r="A11" s="19" t="s">
        <v>36</v>
      </c>
      <c r="C11" s="46">
        <v>42970638</v>
      </c>
      <c r="D11" s="40">
        <v>43624675</v>
      </c>
      <c r="E11" s="40">
        <v>42142038</v>
      </c>
      <c r="F11" s="40">
        <v>41539224</v>
      </c>
      <c r="G11" s="41">
        <v>602814</v>
      </c>
      <c r="H11" s="19"/>
      <c r="I11" s="19"/>
    </row>
    <row r="12" spans="1:10" ht="16.5" customHeight="1">
      <c r="B12" s="19" t="s">
        <v>37</v>
      </c>
      <c r="C12" s="39">
        <v>20413210</v>
      </c>
      <c r="D12" s="40">
        <v>20388377</v>
      </c>
      <c r="E12" s="40">
        <v>19411630</v>
      </c>
      <c r="F12" s="41">
        <v>19346854</v>
      </c>
      <c r="G12" s="41">
        <v>64776</v>
      </c>
      <c r="H12" s="19"/>
      <c r="I12" s="19"/>
    </row>
    <row r="13" spans="1:10" ht="16.5" customHeight="1">
      <c r="B13" s="19" t="s">
        <v>38</v>
      </c>
      <c r="C13" s="39">
        <v>3438817</v>
      </c>
      <c r="D13" s="40">
        <v>3454164</v>
      </c>
      <c r="E13" s="40">
        <v>3399058</v>
      </c>
      <c r="F13" s="41">
        <v>3375194</v>
      </c>
      <c r="G13" s="41">
        <v>23864</v>
      </c>
      <c r="H13" s="19"/>
      <c r="I13" s="19"/>
    </row>
    <row r="14" spans="1:10" ht="16.5" customHeight="1">
      <c r="B14" s="19" t="s">
        <v>39</v>
      </c>
      <c r="C14" s="39">
        <v>18663395</v>
      </c>
      <c r="D14" s="40">
        <v>18766524</v>
      </c>
      <c r="E14" s="40">
        <v>18321401</v>
      </c>
      <c r="F14" s="41">
        <v>17808702</v>
      </c>
      <c r="G14" s="41">
        <v>512699</v>
      </c>
      <c r="H14" s="19"/>
      <c r="I14" s="19"/>
    </row>
    <row r="15" spans="1:10" ht="16.5" customHeight="1">
      <c r="B15" s="19" t="s">
        <v>40</v>
      </c>
      <c r="C15" s="39">
        <v>15443</v>
      </c>
      <c r="D15" s="40">
        <v>15627</v>
      </c>
      <c r="E15" s="40">
        <v>14826</v>
      </c>
      <c r="F15" s="41">
        <v>14826</v>
      </c>
      <c r="G15" s="41">
        <v>0</v>
      </c>
      <c r="H15" s="19"/>
      <c r="I15" s="19"/>
    </row>
    <row r="16" spans="1:10" ht="16.5" customHeight="1">
      <c r="B16" s="9" t="s">
        <v>41</v>
      </c>
      <c r="C16" s="39">
        <v>418223</v>
      </c>
      <c r="D16" s="40">
        <v>964949</v>
      </c>
      <c r="E16" s="41">
        <v>964950</v>
      </c>
      <c r="F16" s="41">
        <v>964880</v>
      </c>
      <c r="G16" s="41">
        <v>70</v>
      </c>
      <c r="H16" s="19"/>
      <c r="I16" s="19"/>
    </row>
    <row r="17" spans="1:12" ht="16.5" customHeight="1">
      <c r="B17" s="19" t="s">
        <v>42</v>
      </c>
      <c r="C17" s="39">
        <v>7033</v>
      </c>
      <c r="D17" s="41">
        <v>7549</v>
      </c>
      <c r="E17" s="40">
        <v>6145</v>
      </c>
      <c r="F17" s="41">
        <v>5067</v>
      </c>
      <c r="G17" s="41">
        <v>1078</v>
      </c>
      <c r="H17" s="47"/>
      <c r="I17" s="19"/>
    </row>
    <row r="18" spans="1:12" ht="16.5" customHeight="1">
      <c r="B18" s="19" t="s">
        <v>43</v>
      </c>
      <c r="C18" s="39">
        <v>9001</v>
      </c>
      <c r="D18" s="40">
        <v>21969</v>
      </c>
      <c r="E18" s="41">
        <v>18849</v>
      </c>
      <c r="F18" s="41">
        <v>18792</v>
      </c>
      <c r="G18" s="48">
        <v>57</v>
      </c>
      <c r="H18" s="19"/>
      <c r="I18" s="19"/>
    </row>
    <row r="19" spans="1:12" ht="16.5" customHeight="1">
      <c r="B19" s="19" t="s">
        <v>44</v>
      </c>
      <c r="C19" s="46">
        <v>5516</v>
      </c>
      <c r="D19" s="40">
        <v>5516</v>
      </c>
      <c r="E19" s="41">
        <v>5179</v>
      </c>
      <c r="F19" s="41">
        <v>4909</v>
      </c>
      <c r="G19" s="41">
        <v>270</v>
      </c>
      <c r="H19" s="19"/>
      <c r="I19" s="19"/>
    </row>
    <row r="20" spans="1:12" ht="12" customHeight="1">
      <c r="B20" s="49"/>
      <c r="C20" s="46"/>
      <c r="D20" s="40"/>
      <c r="E20" s="41"/>
      <c r="F20" s="41"/>
      <c r="G20" s="41"/>
      <c r="H20" s="19"/>
      <c r="I20" s="19"/>
    </row>
    <row r="21" spans="1:12" ht="12" customHeight="1">
      <c r="B21" s="50"/>
      <c r="C21" s="46"/>
      <c r="D21" s="40"/>
      <c r="E21" s="40"/>
      <c r="F21" s="40"/>
      <c r="G21" s="40"/>
      <c r="H21" s="19"/>
      <c r="I21" s="19"/>
    </row>
    <row r="22" spans="1:12" ht="16.5" customHeight="1">
      <c r="A22" s="51" t="s">
        <v>45</v>
      </c>
      <c r="B22" s="52"/>
      <c r="C22" s="53"/>
      <c r="D22" s="54"/>
      <c r="E22" s="54"/>
      <c r="F22" s="54"/>
      <c r="G22" s="54"/>
    </row>
    <row r="23" spans="1:12" ht="16.5" customHeight="1">
      <c r="A23" s="38" t="s">
        <v>35</v>
      </c>
      <c r="C23" s="55">
        <v>90430000</v>
      </c>
      <c r="D23" s="56">
        <v>97266929</v>
      </c>
      <c r="E23" s="56">
        <v>91206604</v>
      </c>
      <c r="F23" s="57">
        <v>89942879</v>
      </c>
      <c r="G23" s="57">
        <v>1263725</v>
      </c>
    </row>
    <row r="24" spans="1:12" ht="9" customHeight="1">
      <c r="A24" s="19"/>
      <c r="B24" s="42"/>
      <c r="C24" s="53"/>
      <c r="D24" s="58"/>
      <c r="E24" s="58"/>
      <c r="F24" s="54"/>
      <c r="G24" s="54"/>
    </row>
    <row r="25" spans="1:12" ht="16.5" customHeight="1">
      <c r="A25" s="19" t="s">
        <v>36</v>
      </c>
      <c r="C25" s="59">
        <v>43139078</v>
      </c>
      <c r="D25" s="56">
        <v>43485603</v>
      </c>
      <c r="E25" s="56">
        <v>42470353</v>
      </c>
      <c r="F25" s="56">
        <v>42054911</v>
      </c>
      <c r="G25" s="56">
        <v>415442</v>
      </c>
    </row>
    <row r="26" spans="1:12" s="20" customFormat="1" ht="16.5" customHeight="1">
      <c r="A26" s="18"/>
      <c r="B26" s="19" t="s">
        <v>37</v>
      </c>
      <c r="C26" s="55">
        <v>20153502</v>
      </c>
      <c r="D26" s="56">
        <v>20150952</v>
      </c>
      <c r="E26" s="56">
        <v>19308866</v>
      </c>
      <c r="F26" s="57">
        <v>19240541</v>
      </c>
      <c r="G26" s="57">
        <v>68325</v>
      </c>
      <c r="I26" s="21"/>
      <c r="J26" s="19"/>
      <c r="K26" s="19"/>
      <c r="L26" s="19"/>
    </row>
    <row r="27" spans="1:12" s="20" customFormat="1" ht="16.5" customHeight="1">
      <c r="A27" s="18"/>
      <c r="B27" s="19" t="s">
        <v>38</v>
      </c>
      <c r="C27" s="55">
        <v>3593739</v>
      </c>
      <c r="D27" s="56">
        <v>3355038</v>
      </c>
      <c r="E27" s="56">
        <v>3304631</v>
      </c>
      <c r="F27" s="57">
        <v>3283480</v>
      </c>
      <c r="G27" s="57">
        <v>21151</v>
      </c>
      <c r="I27" s="21"/>
      <c r="J27" s="19"/>
      <c r="K27" s="19"/>
      <c r="L27" s="19"/>
    </row>
    <row r="28" spans="1:12" s="20" customFormat="1" ht="16.5" customHeight="1">
      <c r="A28" s="18"/>
      <c r="B28" s="19" t="s">
        <v>39</v>
      </c>
      <c r="C28" s="55">
        <v>18259494</v>
      </c>
      <c r="D28" s="56">
        <v>17690911</v>
      </c>
      <c r="E28" s="56">
        <v>17725657</v>
      </c>
      <c r="F28" s="57">
        <v>17403082</v>
      </c>
      <c r="G28" s="57">
        <v>322575</v>
      </c>
      <c r="I28" s="21"/>
      <c r="J28" s="19"/>
      <c r="K28" s="19"/>
      <c r="L28" s="19"/>
    </row>
    <row r="29" spans="1:12" s="20" customFormat="1" ht="16.5" customHeight="1">
      <c r="A29" s="18"/>
      <c r="B29" s="19" t="s">
        <v>40</v>
      </c>
      <c r="C29" s="55">
        <v>15578</v>
      </c>
      <c r="D29" s="56">
        <v>16679</v>
      </c>
      <c r="E29" s="56">
        <v>15501</v>
      </c>
      <c r="F29" s="57">
        <v>15317</v>
      </c>
      <c r="G29" s="57">
        <v>184</v>
      </c>
      <c r="I29" s="21"/>
      <c r="J29" s="19"/>
      <c r="K29" s="19"/>
      <c r="L29" s="19"/>
    </row>
    <row r="30" spans="1:12" s="20" customFormat="1" ht="16.5" customHeight="1">
      <c r="A30" s="18"/>
      <c r="B30" s="9" t="s">
        <v>41</v>
      </c>
      <c r="C30" s="55">
        <v>1091100</v>
      </c>
      <c r="D30" s="56">
        <v>2220923</v>
      </c>
      <c r="E30" s="57">
        <v>2067943</v>
      </c>
      <c r="F30" s="57">
        <v>2067943</v>
      </c>
      <c r="G30" s="57">
        <v>0</v>
      </c>
      <c r="I30" s="21"/>
      <c r="J30" s="19"/>
      <c r="K30" s="19"/>
      <c r="L30" s="19"/>
    </row>
    <row r="31" spans="1:12" s="20" customFormat="1" ht="16.5" customHeight="1">
      <c r="A31" s="18"/>
      <c r="B31" s="19" t="s">
        <v>42</v>
      </c>
      <c r="C31" s="59">
        <v>6051</v>
      </c>
      <c r="D31" s="56">
        <v>6764</v>
      </c>
      <c r="E31" s="57">
        <v>6354</v>
      </c>
      <c r="F31" s="57">
        <v>5838</v>
      </c>
      <c r="G31" s="57">
        <v>516</v>
      </c>
      <c r="I31" s="21"/>
      <c r="J31" s="19"/>
      <c r="K31" s="19"/>
      <c r="L31" s="19"/>
    </row>
    <row r="32" spans="1:12" s="20" customFormat="1" ht="16.5" customHeight="1">
      <c r="A32" s="18"/>
      <c r="B32" s="19" t="s">
        <v>43</v>
      </c>
      <c r="C32" s="55">
        <v>9001</v>
      </c>
      <c r="D32" s="56">
        <v>36823</v>
      </c>
      <c r="E32" s="57">
        <v>34213</v>
      </c>
      <c r="F32" s="57">
        <v>31797</v>
      </c>
      <c r="G32" s="57">
        <v>2416</v>
      </c>
      <c r="I32" s="21"/>
      <c r="J32" s="19"/>
      <c r="K32" s="19"/>
      <c r="L32" s="19"/>
    </row>
    <row r="33" spans="1:12" s="20" customFormat="1" ht="16.5" customHeight="1">
      <c r="A33" s="18"/>
      <c r="B33" s="19" t="s">
        <v>44</v>
      </c>
      <c r="C33" s="55">
        <v>10613</v>
      </c>
      <c r="D33" s="56">
        <v>7513</v>
      </c>
      <c r="E33" s="57">
        <v>7189</v>
      </c>
      <c r="F33" s="57">
        <v>6914</v>
      </c>
      <c r="G33" s="57">
        <v>275</v>
      </c>
      <c r="I33" s="21"/>
      <c r="J33" s="19"/>
      <c r="K33" s="19"/>
      <c r="L33" s="19"/>
    </row>
    <row r="34" spans="1:12" s="20" customFormat="1" ht="3" customHeight="1">
      <c r="A34" s="60"/>
      <c r="B34" s="61"/>
      <c r="C34" s="62"/>
      <c r="D34" s="62"/>
      <c r="E34" s="62"/>
      <c r="F34" s="62"/>
      <c r="G34" s="62"/>
      <c r="I34" s="21"/>
      <c r="J34" s="19"/>
      <c r="K34" s="19"/>
      <c r="L34" s="19"/>
    </row>
  </sheetData>
  <mergeCells count="6">
    <mergeCell ref="A8:B8"/>
    <mergeCell ref="A1:G1"/>
    <mergeCell ref="A5:B6"/>
    <mergeCell ref="C5:C6"/>
    <mergeCell ref="D5:D6"/>
    <mergeCell ref="E5:G5"/>
  </mergeCells>
  <phoneticPr fontId="19"/>
  <pageMargins left="0.59055118110236227" right="0.59055118110236227" top="0.59055118110236227" bottom="0.59055118110236227" header="0.19685039370078741" footer="0.19685039370078741"/>
  <pageSetup paperSize="9" scale="87" orientation="portrait" useFirstPageNumber="1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65"/>
  <sheetViews>
    <sheetView topLeftCell="A50" zoomScaleNormal="100" workbookViewId="0">
      <selection activeCell="C11" activeCellId="1" sqref="C9:K9 C11"/>
    </sheetView>
  </sheetViews>
  <sheetFormatPr defaultColWidth="8.6640625" defaultRowHeight="13.2"/>
  <cols>
    <col min="1" max="1" width="1.6640625" customWidth="1"/>
    <col min="2" max="2" width="20.88671875" customWidth="1"/>
    <col min="3" max="7" width="16.21875" customWidth="1"/>
  </cols>
  <sheetData>
    <row r="1" spans="1:7" ht="30" customHeight="1">
      <c r="A1" s="211" t="str">
        <f>'16-1-1'!A1:G1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</row>
    <row r="2" spans="1:7" ht="6" customHeight="1">
      <c r="A2" s="18"/>
      <c r="B2" s="18"/>
      <c r="C2" s="19"/>
      <c r="D2" s="19"/>
      <c r="E2" s="19"/>
      <c r="F2" s="19"/>
      <c r="G2" s="19"/>
    </row>
    <row r="3" spans="1:7" ht="16.2">
      <c r="A3" s="22" t="s">
        <v>46</v>
      </c>
      <c r="B3" s="23"/>
      <c r="C3" s="23"/>
      <c r="D3" s="23"/>
      <c r="E3" s="23"/>
      <c r="F3" s="23"/>
      <c r="G3" s="24"/>
    </row>
    <row r="4" spans="1:7" ht="47.25" customHeight="1">
      <c r="A4" s="63" t="s">
        <v>25</v>
      </c>
      <c r="B4" s="18"/>
      <c r="C4" s="214" t="s">
        <v>47</v>
      </c>
      <c r="D4" s="214"/>
      <c r="E4" s="214"/>
      <c r="F4" s="214"/>
      <c r="G4" s="214"/>
    </row>
    <row r="5" spans="1:7" ht="15" customHeight="1">
      <c r="A5" s="212" t="s">
        <v>27</v>
      </c>
      <c r="B5" s="212"/>
      <c r="C5" s="213" t="s">
        <v>28</v>
      </c>
      <c r="D5" s="213" t="s">
        <v>29</v>
      </c>
      <c r="E5" s="213" t="s">
        <v>30</v>
      </c>
      <c r="F5" s="213"/>
      <c r="G5" s="213"/>
    </row>
    <row r="6" spans="1:7" ht="15" customHeight="1">
      <c r="A6" s="212"/>
      <c r="B6" s="212"/>
      <c r="C6" s="213"/>
      <c r="D6" s="213"/>
      <c r="E6" s="26" t="s">
        <v>31</v>
      </c>
      <c r="F6" s="27" t="s">
        <v>32</v>
      </c>
      <c r="G6" s="28" t="s">
        <v>33</v>
      </c>
    </row>
    <row r="7" spans="1:7" ht="4.5" customHeight="1">
      <c r="A7" s="29"/>
      <c r="B7" s="30"/>
      <c r="C7" s="31"/>
      <c r="D7" s="31"/>
      <c r="E7" s="32"/>
      <c r="F7" s="33"/>
      <c r="G7" s="34"/>
    </row>
    <row r="8" spans="1:7" ht="15" customHeight="1">
      <c r="A8" s="210" t="s">
        <v>34</v>
      </c>
      <c r="B8" s="210"/>
      <c r="C8" s="35"/>
      <c r="D8" s="36"/>
      <c r="E8" s="37"/>
      <c r="F8" s="37"/>
      <c r="G8" s="37"/>
    </row>
    <row r="9" spans="1:7" ht="15" customHeight="1">
      <c r="A9" s="19" t="s">
        <v>48</v>
      </c>
      <c r="B9" s="49"/>
      <c r="C9" s="64"/>
      <c r="D9" s="44"/>
      <c r="E9" s="45"/>
      <c r="F9" s="45"/>
      <c r="G9" s="45"/>
    </row>
    <row r="10" spans="1:7" ht="15" customHeight="1">
      <c r="A10" s="19"/>
      <c r="B10" s="19" t="s">
        <v>49</v>
      </c>
      <c r="C10" s="64"/>
      <c r="D10" s="44"/>
      <c r="E10" s="45"/>
      <c r="F10" s="45"/>
      <c r="G10" s="45"/>
    </row>
    <row r="11" spans="1:7" ht="15" customHeight="1">
      <c r="A11" s="18"/>
      <c r="B11" s="50" t="s">
        <v>50</v>
      </c>
      <c r="C11" s="65">
        <v>4122026</v>
      </c>
      <c r="D11" s="6">
        <v>4122026</v>
      </c>
      <c r="E11" s="6">
        <v>3996529</v>
      </c>
      <c r="F11" s="6">
        <v>0</v>
      </c>
      <c r="G11" s="215">
        <v>323107</v>
      </c>
    </row>
    <row r="12" spans="1:7" ht="15" customHeight="1">
      <c r="A12" s="18"/>
      <c r="B12" s="50" t="s">
        <v>51</v>
      </c>
      <c r="C12" s="65">
        <v>3989247</v>
      </c>
      <c r="D12" s="6">
        <v>3989247</v>
      </c>
      <c r="E12" s="6">
        <v>0</v>
      </c>
      <c r="F12" s="6">
        <v>3673422</v>
      </c>
      <c r="G12" s="215"/>
    </row>
    <row r="13" spans="1:7" ht="15" customHeight="1">
      <c r="A13" s="18"/>
      <c r="B13" s="50" t="s">
        <v>52</v>
      </c>
      <c r="C13" s="65">
        <v>3060723</v>
      </c>
      <c r="D13" s="6">
        <v>4011923</v>
      </c>
      <c r="E13" s="6">
        <v>2017234</v>
      </c>
      <c r="F13" s="6">
        <v>0</v>
      </c>
      <c r="G13" s="215">
        <v>-1730467</v>
      </c>
    </row>
    <row r="14" spans="1:7" ht="15" customHeight="1">
      <c r="A14" s="18"/>
      <c r="B14" s="50" t="s">
        <v>51</v>
      </c>
      <c r="C14" s="65">
        <v>4619586</v>
      </c>
      <c r="D14" s="6">
        <v>6067234</v>
      </c>
      <c r="E14" s="6">
        <v>0</v>
      </c>
      <c r="F14" s="6">
        <v>3747701</v>
      </c>
      <c r="G14" s="215"/>
    </row>
    <row r="15" spans="1:7" ht="15" customHeight="1">
      <c r="A15" s="18"/>
      <c r="B15" s="66" t="s">
        <v>53</v>
      </c>
      <c r="C15" s="65"/>
      <c r="D15" s="6"/>
      <c r="E15" s="6"/>
      <c r="F15" s="6"/>
      <c r="G15" s="7"/>
    </row>
    <row r="16" spans="1:7" ht="15" customHeight="1">
      <c r="A16" s="18"/>
      <c r="B16" s="50" t="s">
        <v>50</v>
      </c>
      <c r="C16" s="65">
        <v>482156</v>
      </c>
      <c r="D16" s="6">
        <v>482156</v>
      </c>
      <c r="E16" s="6">
        <v>424703</v>
      </c>
      <c r="F16" s="6">
        <v>0</v>
      </c>
      <c r="G16" s="216">
        <v>66254</v>
      </c>
    </row>
    <row r="17" spans="1:7" ht="15" customHeight="1">
      <c r="A17" s="18"/>
      <c r="B17" s="50" t="s">
        <v>51</v>
      </c>
      <c r="C17" s="65">
        <v>429444</v>
      </c>
      <c r="D17" s="6">
        <v>429444</v>
      </c>
      <c r="E17" s="6">
        <v>0</v>
      </c>
      <c r="F17" s="6">
        <v>358449</v>
      </c>
      <c r="G17" s="216"/>
    </row>
    <row r="18" spans="1:7" ht="15" customHeight="1">
      <c r="A18" s="18"/>
      <c r="B18" s="50" t="s">
        <v>52</v>
      </c>
      <c r="C18" s="65">
        <v>290726</v>
      </c>
      <c r="D18" s="6">
        <v>358126</v>
      </c>
      <c r="E18" s="6">
        <v>306817</v>
      </c>
      <c r="F18" s="6">
        <v>0</v>
      </c>
      <c r="G18" s="216">
        <v>-116650</v>
      </c>
    </row>
    <row r="19" spans="1:7" ht="15" customHeight="1">
      <c r="A19" s="18"/>
      <c r="B19" s="50" t="s">
        <v>51</v>
      </c>
      <c r="C19" s="65">
        <v>412437</v>
      </c>
      <c r="D19" s="6">
        <v>482491</v>
      </c>
      <c r="E19" s="6">
        <v>0</v>
      </c>
      <c r="F19" s="6">
        <v>423467</v>
      </c>
      <c r="G19" s="216"/>
    </row>
    <row r="20" spans="1:7" ht="15" customHeight="1">
      <c r="A20" s="18"/>
      <c r="B20" s="19" t="s">
        <v>54</v>
      </c>
      <c r="C20" s="65"/>
      <c r="D20" s="6"/>
      <c r="E20" s="6"/>
      <c r="F20" s="6"/>
      <c r="G20" s="6"/>
    </row>
    <row r="21" spans="1:7" ht="15" customHeight="1">
      <c r="A21" s="18"/>
      <c r="B21" s="50" t="s">
        <v>50</v>
      </c>
      <c r="C21" s="65">
        <v>6574066</v>
      </c>
      <c r="D21" s="6">
        <v>6574066</v>
      </c>
      <c r="E21" s="6">
        <v>6273080</v>
      </c>
      <c r="F21" s="6">
        <v>0</v>
      </c>
      <c r="G21" s="215">
        <v>254262</v>
      </c>
    </row>
    <row r="22" spans="1:7" ht="15" customHeight="1">
      <c r="A22" s="18"/>
      <c r="B22" s="50" t="s">
        <v>51</v>
      </c>
      <c r="C22" s="65">
        <v>6465321</v>
      </c>
      <c r="D22" s="6">
        <v>6465321</v>
      </c>
      <c r="E22" s="6">
        <v>0</v>
      </c>
      <c r="F22" s="6">
        <v>6018818</v>
      </c>
      <c r="G22" s="215"/>
    </row>
    <row r="23" spans="1:7" ht="15" customHeight="1">
      <c r="A23" s="18"/>
      <c r="B23" s="50" t="s">
        <v>52</v>
      </c>
      <c r="C23" s="65">
        <v>3314640</v>
      </c>
      <c r="D23" s="6">
        <v>4040065</v>
      </c>
      <c r="E23" s="6">
        <v>2040064</v>
      </c>
      <c r="F23" s="6">
        <v>0</v>
      </c>
      <c r="G23" s="215">
        <v>-2341328</v>
      </c>
    </row>
    <row r="24" spans="1:7" ht="15" customHeight="1">
      <c r="A24" s="18"/>
      <c r="B24" s="50" t="s">
        <v>51</v>
      </c>
      <c r="C24" s="65">
        <v>5749585</v>
      </c>
      <c r="D24" s="6">
        <v>6500841</v>
      </c>
      <c r="E24" s="6">
        <v>0</v>
      </c>
      <c r="F24" s="6">
        <v>4381392</v>
      </c>
      <c r="G24" s="215"/>
    </row>
    <row r="25" spans="1:7" ht="15" customHeight="1">
      <c r="A25" s="18"/>
      <c r="B25" s="67" t="s">
        <v>55</v>
      </c>
      <c r="C25" s="68"/>
      <c r="D25" s="69"/>
      <c r="E25" s="69"/>
      <c r="F25" s="69"/>
      <c r="G25" s="69"/>
    </row>
    <row r="26" spans="1:7" ht="15" customHeight="1">
      <c r="A26" s="18"/>
      <c r="B26" s="70" t="s">
        <v>50</v>
      </c>
      <c r="C26" s="68">
        <v>873065</v>
      </c>
      <c r="D26" s="69">
        <v>873065</v>
      </c>
      <c r="E26" s="69">
        <v>752013</v>
      </c>
      <c r="F26" s="69">
        <v>0</v>
      </c>
      <c r="G26" s="217">
        <v>108544</v>
      </c>
    </row>
    <row r="27" spans="1:7" ht="15" customHeight="1">
      <c r="A27" s="18"/>
      <c r="B27" s="70" t="s">
        <v>51</v>
      </c>
      <c r="C27" s="68">
        <v>784584</v>
      </c>
      <c r="D27" s="69">
        <v>784584</v>
      </c>
      <c r="E27" s="69">
        <v>0</v>
      </c>
      <c r="F27" s="69">
        <v>643469</v>
      </c>
      <c r="G27" s="217"/>
    </row>
    <row r="28" spans="1:7" ht="15" customHeight="1">
      <c r="A28" s="18"/>
      <c r="B28" s="70" t="s">
        <v>52</v>
      </c>
      <c r="C28" s="68">
        <v>44397</v>
      </c>
      <c r="D28" s="69">
        <v>44397</v>
      </c>
      <c r="E28" s="69">
        <v>13095</v>
      </c>
      <c r="F28" s="69">
        <v>0</v>
      </c>
      <c r="G28" s="217">
        <v>-238722</v>
      </c>
    </row>
    <row r="29" spans="1:7" ht="15" customHeight="1">
      <c r="A29" s="18"/>
      <c r="B29" s="70" t="s">
        <v>51</v>
      </c>
      <c r="C29" s="68">
        <v>291196</v>
      </c>
      <c r="D29" s="69">
        <v>291196</v>
      </c>
      <c r="E29" s="69">
        <v>0</v>
      </c>
      <c r="F29" s="69">
        <v>251817</v>
      </c>
      <c r="G29" s="217"/>
    </row>
    <row r="30" spans="1:7" ht="15" customHeight="1">
      <c r="A30" s="18"/>
      <c r="B30" s="67" t="s">
        <v>56</v>
      </c>
      <c r="C30" s="68"/>
      <c r="D30" s="69"/>
      <c r="E30" s="69"/>
      <c r="F30" s="69"/>
      <c r="G30" s="69"/>
    </row>
    <row r="31" spans="1:7" ht="15" customHeight="1">
      <c r="A31" s="18"/>
      <c r="B31" s="70" t="s">
        <v>50</v>
      </c>
      <c r="C31" s="68">
        <v>36282</v>
      </c>
      <c r="D31" s="69">
        <v>36282</v>
      </c>
      <c r="E31" s="69">
        <v>25805</v>
      </c>
      <c r="F31" s="69">
        <v>0</v>
      </c>
      <c r="G31" s="217">
        <v>1475</v>
      </c>
    </row>
    <row r="32" spans="1:7" ht="15" customHeight="1">
      <c r="A32" s="18"/>
      <c r="B32" s="70" t="s">
        <v>51</v>
      </c>
      <c r="C32" s="68">
        <v>34376</v>
      </c>
      <c r="D32" s="69">
        <v>34376</v>
      </c>
      <c r="E32" s="69">
        <v>0</v>
      </c>
      <c r="F32" s="69">
        <v>24330</v>
      </c>
      <c r="G32" s="217"/>
    </row>
    <row r="33" spans="1:7" ht="15" customHeight="1">
      <c r="A33" s="18"/>
      <c r="B33" s="70" t="s">
        <v>52</v>
      </c>
      <c r="C33" s="68">
        <v>689</v>
      </c>
      <c r="D33" s="69">
        <v>689</v>
      </c>
      <c r="E33" s="69">
        <v>687</v>
      </c>
      <c r="F33" s="69">
        <v>0</v>
      </c>
      <c r="G33" s="217">
        <v>-8524</v>
      </c>
    </row>
    <row r="34" spans="1:7" ht="15" customHeight="1">
      <c r="A34" s="18"/>
      <c r="B34" s="70" t="s">
        <v>51</v>
      </c>
      <c r="C34" s="68">
        <v>13394</v>
      </c>
      <c r="D34" s="69">
        <v>13394</v>
      </c>
      <c r="E34" s="69">
        <v>0</v>
      </c>
      <c r="F34" s="69">
        <v>9211</v>
      </c>
      <c r="G34" s="217"/>
    </row>
    <row r="35" spans="1:7" ht="4.5" customHeight="1">
      <c r="A35" s="18"/>
      <c r="B35" s="50"/>
      <c r="C35" s="46"/>
      <c r="D35" s="40"/>
      <c r="E35" s="40"/>
      <c r="F35" s="40"/>
      <c r="G35" s="40"/>
    </row>
    <row r="36" spans="1:7" ht="15" customHeight="1">
      <c r="A36" s="51" t="s">
        <v>45</v>
      </c>
      <c r="B36" s="52"/>
      <c r="C36" s="53"/>
      <c r="D36" s="54"/>
      <c r="E36" s="54"/>
      <c r="F36" s="54"/>
      <c r="G36" s="54"/>
    </row>
    <row r="37" spans="1:7" ht="15" customHeight="1">
      <c r="A37" s="19" t="s">
        <v>48</v>
      </c>
      <c r="B37" s="49"/>
      <c r="C37" s="71"/>
      <c r="D37" s="58"/>
      <c r="E37" s="54"/>
      <c r="F37" s="54"/>
      <c r="G37" s="54"/>
    </row>
    <row r="38" spans="1:7" ht="15" customHeight="1">
      <c r="A38" s="19"/>
      <c r="B38" s="19" t="s">
        <v>49</v>
      </c>
      <c r="C38" s="71"/>
      <c r="D38" s="58"/>
      <c r="E38" s="54"/>
      <c r="F38" s="54"/>
      <c r="G38" s="54"/>
    </row>
    <row r="39" spans="1:7" ht="15" customHeight="1">
      <c r="A39" s="18"/>
      <c r="B39" s="50" t="s">
        <v>50</v>
      </c>
      <c r="C39" s="72">
        <v>4216735</v>
      </c>
      <c r="D39" s="4">
        <v>4216735</v>
      </c>
      <c r="E39" s="4">
        <v>4156956</v>
      </c>
      <c r="F39" s="4" t="s">
        <v>57</v>
      </c>
      <c r="G39" s="218">
        <v>470890</v>
      </c>
    </row>
    <row r="40" spans="1:7" ht="15" customHeight="1">
      <c r="A40" s="18"/>
      <c r="B40" s="50" t="s">
        <v>51</v>
      </c>
      <c r="C40" s="72">
        <v>3948905</v>
      </c>
      <c r="D40" s="4">
        <v>3948905</v>
      </c>
      <c r="E40" s="4" t="s">
        <v>57</v>
      </c>
      <c r="F40" s="4">
        <v>3686066</v>
      </c>
      <c r="G40" s="218"/>
    </row>
    <row r="41" spans="1:7" ht="15" customHeight="1">
      <c r="A41" s="18"/>
      <c r="B41" s="50" t="s">
        <v>52</v>
      </c>
      <c r="C41" s="72">
        <v>2733737</v>
      </c>
      <c r="D41" s="4">
        <v>3705137</v>
      </c>
      <c r="E41" s="4">
        <v>2253051</v>
      </c>
      <c r="F41" s="4">
        <v>0</v>
      </c>
      <c r="G41" s="218">
        <v>-1943161</v>
      </c>
    </row>
    <row r="42" spans="1:7" ht="15" customHeight="1">
      <c r="A42" s="18"/>
      <c r="B42" s="50" t="s">
        <v>51</v>
      </c>
      <c r="C42" s="72">
        <v>4251935</v>
      </c>
      <c r="D42" s="4">
        <v>5906806</v>
      </c>
      <c r="E42" s="4">
        <v>0</v>
      </c>
      <c r="F42" s="4">
        <v>4196212</v>
      </c>
      <c r="G42" s="218"/>
    </row>
    <row r="43" spans="1:7" ht="15" customHeight="1">
      <c r="A43" s="18"/>
      <c r="B43" s="66" t="s">
        <v>53</v>
      </c>
      <c r="C43" s="72"/>
      <c r="D43" s="4"/>
      <c r="E43" s="4"/>
      <c r="F43" s="4"/>
      <c r="G43" s="5"/>
    </row>
    <row r="44" spans="1:7" ht="15" customHeight="1">
      <c r="A44" s="18"/>
      <c r="B44" s="50" t="s">
        <v>50</v>
      </c>
      <c r="C44" s="72">
        <v>418180</v>
      </c>
      <c r="D44" s="4">
        <v>418180</v>
      </c>
      <c r="E44" s="4">
        <v>377260</v>
      </c>
      <c r="F44" s="4">
        <v>0</v>
      </c>
      <c r="G44" s="219">
        <v>33417</v>
      </c>
    </row>
    <row r="45" spans="1:7" ht="15" customHeight="1">
      <c r="A45" s="18"/>
      <c r="B45" s="50" t="s">
        <v>51</v>
      </c>
      <c r="C45" s="72">
        <v>398060</v>
      </c>
      <c r="D45" s="4">
        <v>398060</v>
      </c>
      <c r="E45" s="4">
        <v>0</v>
      </c>
      <c r="F45" s="4">
        <v>343843</v>
      </c>
      <c r="G45" s="219"/>
    </row>
    <row r="46" spans="1:7" ht="15" customHeight="1">
      <c r="A46" s="18"/>
      <c r="B46" s="50" t="s">
        <v>52</v>
      </c>
      <c r="C46" s="72">
        <v>328829</v>
      </c>
      <c r="D46" s="4">
        <v>406429</v>
      </c>
      <c r="E46" s="4">
        <v>280634</v>
      </c>
      <c r="F46" s="4">
        <v>0</v>
      </c>
      <c r="G46" s="219">
        <v>-93204</v>
      </c>
    </row>
    <row r="47" spans="1:7" ht="15" customHeight="1">
      <c r="A47" s="18"/>
      <c r="B47" s="50" t="s">
        <v>51</v>
      </c>
      <c r="C47" s="72">
        <v>421912</v>
      </c>
      <c r="D47" s="4">
        <v>506289</v>
      </c>
      <c r="E47" s="4">
        <v>0</v>
      </c>
      <c r="F47" s="4">
        <v>373838</v>
      </c>
      <c r="G47" s="219"/>
    </row>
    <row r="48" spans="1:7" ht="15" customHeight="1">
      <c r="A48" s="18"/>
      <c r="B48" s="19" t="s">
        <v>54</v>
      </c>
      <c r="C48" s="72"/>
      <c r="D48" s="4"/>
      <c r="E48" s="4"/>
      <c r="F48" s="4"/>
      <c r="G48" s="4"/>
    </row>
    <row r="49" spans="1:7" ht="15" customHeight="1">
      <c r="A49" s="18"/>
      <c r="B49" s="50" t="s">
        <v>50</v>
      </c>
      <c r="C49" s="72">
        <v>6380177</v>
      </c>
      <c r="D49" s="4">
        <v>6380177</v>
      </c>
      <c r="E49" s="4">
        <v>6232537</v>
      </c>
      <c r="F49" s="4">
        <v>0</v>
      </c>
      <c r="G49" s="218">
        <v>265441</v>
      </c>
    </row>
    <row r="50" spans="1:7" ht="15" customHeight="1">
      <c r="A50" s="18"/>
      <c r="B50" s="50" t="s">
        <v>51</v>
      </c>
      <c r="C50" s="72">
        <v>6243236</v>
      </c>
      <c r="D50" s="4">
        <v>6243236</v>
      </c>
      <c r="E50" s="4">
        <v>0</v>
      </c>
      <c r="F50" s="4">
        <v>5967096</v>
      </c>
      <c r="G50" s="218"/>
    </row>
    <row r="51" spans="1:7" ht="15" customHeight="1">
      <c r="A51" s="18"/>
      <c r="B51" s="50" t="s">
        <v>52</v>
      </c>
      <c r="C51" s="72">
        <v>2325080</v>
      </c>
      <c r="D51" s="4">
        <v>3740975</v>
      </c>
      <c r="E51" s="4">
        <v>2751786</v>
      </c>
      <c r="F51" s="4">
        <v>0</v>
      </c>
      <c r="G51" s="218">
        <v>-2315948</v>
      </c>
    </row>
    <row r="52" spans="1:7" ht="15" customHeight="1">
      <c r="A52" s="18"/>
      <c r="B52" s="50" t="s">
        <v>51</v>
      </c>
      <c r="C52" s="72">
        <v>4654519</v>
      </c>
      <c r="D52" s="4">
        <v>6149276</v>
      </c>
      <c r="E52" s="4">
        <v>0</v>
      </c>
      <c r="F52" s="4">
        <v>5067734</v>
      </c>
      <c r="G52" s="218"/>
    </row>
    <row r="53" spans="1:7" ht="15" customHeight="1">
      <c r="A53" s="18"/>
      <c r="B53" s="67" t="s">
        <v>55</v>
      </c>
      <c r="C53" s="73"/>
      <c r="D53" s="74"/>
      <c r="E53" s="74"/>
      <c r="F53" s="74"/>
      <c r="G53" s="74"/>
    </row>
    <row r="54" spans="1:7" ht="15" customHeight="1">
      <c r="A54" s="18"/>
      <c r="B54" s="70" t="s">
        <v>50</v>
      </c>
      <c r="C54" s="73">
        <v>806445</v>
      </c>
      <c r="D54" s="74">
        <v>806445</v>
      </c>
      <c r="E54" s="74">
        <v>748791</v>
      </c>
      <c r="F54" s="74">
        <v>0</v>
      </c>
      <c r="G54" s="220">
        <v>123032</v>
      </c>
    </row>
    <row r="55" spans="1:7" ht="15" customHeight="1">
      <c r="A55" s="18"/>
      <c r="B55" s="70" t="s">
        <v>51</v>
      </c>
      <c r="C55" s="73">
        <v>686812</v>
      </c>
      <c r="D55" s="74">
        <v>686812</v>
      </c>
      <c r="E55" s="74">
        <v>0</v>
      </c>
      <c r="F55" s="74">
        <v>625759</v>
      </c>
      <c r="G55" s="220"/>
    </row>
    <row r="56" spans="1:7" ht="15" customHeight="1">
      <c r="A56" s="18"/>
      <c r="B56" s="70" t="s">
        <v>52</v>
      </c>
      <c r="C56" s="73">
        <v>51430</v>
      </c>
      <c r="D56" s="74">
        <v>51430</v>
      </c>
      <c r="E56" s="74">
        <v>33580</v>
      </c>
      <c r="F56" s="74">
        <v>0</v>
      </c>
      <c r="G56" s="220">
        <v>-251814</v>
      </c>
    </row>
    <row r="57" spans="1:7" ht="15" customHeight="1">
      <c r="A57" s="18"/>
      <c r="B57" s="70" t="s">
        <v>51</v>
      </c>
      <c r="C57" s="73">
        <v>306605</v>
      </c>
      <c r="D57" s="74">
        <v>306605</v>
      </c>
      <c r="E57" s="74">
        <v>0</v>
      </c>
      <c r="F57" s="74">
        <v>285394</v>
      </c>
      <c r="G57" s="220"/>
    </row>
    <row r="58" spans="1:7" ht="15" customHeight="1">
      <c r="A58" s="18"/>
      <c r="B58" s="67" t="s">
        <v>56</v>
      </c>
      <c r="C58" s="73"/>
      <c r="D58" s="74"/>
      <c r="E58" s="74"/>
      <c r="F58" s="74"/>
      <c r="G58" s="74"/>
    </row>
    <row r="59" spans="1:7" ht="15" customHeight="1">
      <c r="A59" s="18"/>
      <c r="B59" s="70" t="s">
        <v>50</v>
      </c>
      <c r="C59" s="73">
        <v>37508</v>
      </c>
      <c r="D59" s="74">
        <v>37508</v>
      </c>
      <c r="E59" s="74">
        <v>27199</v>
      </c>
      <c r="F59" s="74">
        <v>0</v>
      </c>
      <c r="G59" s="220">
        <v>1756</v>
      </c>
    </row>
    <row r="60" spans="1:7" ht="15" customHeight="1">
      <c r="A60" s="18"/>
      <c r="B60" s="70" t="s">
        <v>51</v>
      </c>
      <c r="C60" s="73">
        <v>33880</v>
      </c>
      <c r="D60" s="74">
        <v>33880</v>
      </c>
      <c r="E60" s="74">
        <v>0</v>
      </c>
      <c r="F60" s="74">
        <v>25443</v>
      </c>
      <c r="G60" s="220"/>
    </row>
    <row r="61" spans="1:7" ht="15" customHeight="1">
      <c r="A61" s="18"/>
      <c r="B61" s="70" t="s">
        <v>52</v>
      </c>
      <c r="C61" s="73">
        <v>689</v>
      </c>
      <c r="D61" s="74">
        <v>689</v>
      </c>
      <c r="E61" s="74">
        <v>687</v>
      </c>
      <c r="F61" s="74">
        <v>0</v>
      </c>
      <c r="G61" s="220">
        <v>-8989</v>
      </c>
    </row>
    <row r="62" spans="1:7" ht="15" customHeight="1">
      <c r="A62" s="18"/>
      <c r="B62" s="70" t="s">
        <v>51</v>
      </c>
      <c r="C62" s="73">
        <v>12995</v>
      </c>
      <c r="D62" s="74">
        <v>12995</v>
      </c>
      <c r="E62" s="74">
        <v>0</v>
      </c>
      <c r="F62" s="74">
        <v>9676</v>
      </c>
      <c r="G62" s="220"/>
    </row>
    <row r="63" spans="1:7" ht="4.5" customHeight="1">
      <c r="A63" s="60"/>
      <c r="B63" s="61"/>
      <c r="C63" s="62"/>
      <c r="D63" s="62"/>
      <c r="E63" s="62"/>
      <c r="F63" s="62"/>
      <c r="G63" s="62"/>
    </row>
    <row r="64" spans="1:7">
      <c r="A64" s="18"/>
      <c r="B64" s="18"/>
      <c r="C64" s="19"/>
      <c r="D64" s="19"/>
      <c r="E64" s="19"/>
      <c r="F64" s="19"/>
      <c r="G64" s="19"/>
    </row>
    <row r="65" spans="1:7">
      <c r="A65" s="18"/>
      <c r="B65" s="18"/>
      <c r="C65" s="19"/>
      <c r="D65" s="19"/>
      <c r="E65" s="19"/>
      <c r="F65" s="19"/>
      <c r="G65" s="19"/>
    </row>
  </sheetData>
  <mergeCells count="27">
    <mergeCell ref="G61:G62"/>
    <mergeCell ref="G49:G50"/>
    <mergeCell ref="G51:G52"/>
    <mergeCell ref="G54:G55"/>
    <mergeCell ref="G56:G57"/>
    <mergeCell ref="G59:G60"/>
    <mergeCell ref="G33:G34"/>
    <mergeCell ref="G39:G40"/>
    <mergeCell ref="G41:G42"/>
    <mergeCell ref="G44:G45"/>
    <mergeCell ref="G46:G47"/>
    <mergeCell ref="G21:G22"/>
    <mergeCell ref="G23:G24"/>
    <mergeCell ref="G26:G27"/>
    <mergeCell ref="G28:G29"/>
    <mergeCell ref="G31:G32"/>
    <mergeCell ref="A8:B8"/>
    <mergeCell ref="G11:G12"/>
    <mergeCell ref="G13:G14"/>
    <mergeCell ref="G16:G17"/>
    <mergeCell ref="G18:G19"/>
    <mergeCell ref="A1:G1"/>
    <mergeCell ref="C4:G4"/>
    <mergeCell ref="A5:B6"/>
    <mergeCell ref="C5:C6"/>
    <mergeCell ref="D5:D6"/>
    <mergeCell ref="E5:G5"/>
  </mergeCells>
  <phoneticPr fontId="19"/>
  <pageMargins left="0.59027777777777801" right="0.59027777777777801" top="0.59027777777777801" bottom="0.59027777777777801" header="0.196527777777778" footer="0.196527777777778"/>
  <pageSetup paperSize="9" scale="85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33"/>
  <sheetViews>
    <sheetView topLeftCell="A24" zoomScaleNormal="100" workbookViewId="0">
      <selection activeCell="F8" activeCellId="1" sqref="C9:K9 F8"/>
    </sheetView>
  </sheetViews>
  <sheetFormatPr defaultColWidth="9" defaultRowHeight="13.2"/>
  <cols>
    <col min="1" max="1" width="1.6640625" style="18" customWidth="1"/>
    <col min="2" max="2" width="18.6640625" style="18" customWidth="1"/>
    <col min="3" max="4" width="14.109375" style="20" customWidth="1"/>
    <col min="5" max="5" width="14.109375" style="21" customWidth="1"/>
    <col min="6" max="8" width="14.109375" style="19" customWidth="1"/>
    <col min="9" max="16384" width="9" style="19"/>
  </cols>
  <sheetData>
    <row r="1" spans="1:8" ht="30" customHeight="1">
      <c r="A1" s="211" t="str">
        <f>'16-1-1'!A1:G1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  <c r="H1" s="211"/>
    </row>
    <row r="2" spans="1:8" ht="9" customHeight="1"/>
    <row r="3" spans="1:8" s="22" customFormat="1" ht="15.75" customHeight="1">
      <c r="A3" s="22" t="s">
        <v>58</v>
      </c>
      <c r="B3" s="23"/>
      <c r="C3" s="23"/>
      <c r="D3" s="23"/>
      <c r="E3" s="23"/>
    </row>
    <row r="4" spans="1:8" s="18" customFormat="1" ht="15" customHeight="1">
      <c r="A4" s="75" t="s">
        <v>25</v>
      </c>
      <c r="B4" s="19"/>
      <c r="C4" s="76"/>
      <c r="D4" s="76"/>
      <c r="E4" s="24"/>
      <c r="F4" s="76"/>
      <c r="G4" s="76"/>
      <c r="H4" s="24" t="s">
        <v>26</v>
      </c>
    </row>
    <row r="5" spans="1:8" ht="15" customHeight="1">
      <c r="A5" s="212" t="s">
        <v>59</v>
      </c>
      <c r="B5" s="212"/>
      <c r="C5" s="221" t="s">
        <v>45</v>
      </c>
      <c r="D5" s="221"/>
      <c r="E5" s="221"/>
      <c r="F5" s="222">
        <v>5</v>
      </c>
      <c r="G5" s="222"/>
      <c r="H5" s="222"/>
    </row>
    <row r="6" spans="1:8" ht="15" customHeight="1">
      <c r="A6" s="212"/>
      <c r="B6" s="212"/>
      <c r="C6" s="77" t="s">
        <v>60</v>
      </c>
      <c r="D6" s="78" t="s">
        <v>29</v>
      </c>
      <c r="E6" s="79" t="s">
        <v>30</v>
      </c>
      <c r="F6" s="80" t="s">
        <v>60</v>
      </c>
      <c r="G6" s="27" t="s">
        <v>29</v>
      </c>
      <c r="H6" s="81" t="s">
        <v>30</v>
      </c>
    </row>
    <row r="7" spans="1:8" ht="3" customHeight="1">
      <c r="A7" s="82"/>
      <c r="B7" s="83"/>
      <c r="C7" s="84"/>
      <c r="D7" s="84"/>
      <c r="E7" s="85"/>
      <c r="F7" s="33"/>
      <c r="G7" s="33"/>
      <c r="H7" s="34"/>
    </row>
    <row r="8" spans="1:8" ht="18" customHeight="1">
      <c r="A8" s="38" t="s">
        <v>61</v>
      </c>
      <c r="B8" s="38"/>
      <c r="C8" s="86">
        <v>90430000</v>
      </c>
      <c r="D8" s="57">
        <v>97266929</v>
      </c>
      <c r="E8" s="57">
        <v>91206604</v>
      </c>
      <c r="F8" s="87">
        <v>95080000</v>
      </c>
      <c r="G8" s="87">
        <v>103392398</v>
      </c>
      <c r="H8" s="87">
        <v>96210632</v>
      </c>
    </row>
    <row r="9" spans="1:8" ht="9" customHeight="1">
      <c r="A9" s="19"/>
      <c r="B9" s="38"/>
      <c r="C9" s="54"/>
      <c r="D9" s="54"/>
      <c r="E9" s="54"/>
      <c r="F9" s="45"/>
      <c r="G9" s="45"/>
      <c r="H9" s="45"/>
    </row>
    <row r="10" spans="1:8" ht="18" customHeight="1">
      <c r="A10" s="19"/>
      <c r="B10" s="88" t="s">
        <v>62</v>
      </c>
      <c r="C10" s="57">
        <v>27104317</v>
      </c>
      <c r="D10" s="57">
        <v>27104317</v>
      </c>
      <c r="E10" s="57">
        <v>27416999</v>
      </c>
      <c r="F10" s="41">
        <v>27715113</v>
      </c>
      <c r="G10" s="41">
        <v>27715113</v>
      </c>
      <c r="H10" s="41">
        <v>27908019</v>
      </c>
    </row>
    <row r="11" spans="1:8" ht="18" customHeight="1">
      <c r="A11" s="19"/>
      <c r="B11" s="88" t="s">
        <v>63</v>
      </c>
      <c r="C11" s="57">
        <v>682292</v>
      </c>
      <c r="D11" s="57">
        <v>682292</v>
      </c>
      <c r="E11" s="57">
        <v>713484</v>
      </c>
      <c r="F11" s="41">
        <v>686460</v>
      </c>
      <c r="G11" s="41">
        <v>686460</v>
      </c>
      <c r="H11" s="41">
        <v>726363</v>
      </c>
    </row>
    <row r="12" spans="1:8" ht="18" customHeight="1">
      <c r="A12" s="19"/>
      <c r="B12" s="88" t="s">
        <v>64</v>
      </c>
      <c r="C12" s="57">
        <v>46000</v>
      </c>
      <c r="D12" s="57">
        <v>46000</v>
      </c>
      <c r="E12" s="57">
        <v>19052</v>
      </c>
      <c r="F12" s="41">
        <v>37000</v>
      </c>
      <c r="G12" s="41">
        <v>37000</v>
      </c>
      <c r="H12" s="41">
        <v>17170</v>
      </c>
    </row>
    <row r="13" spans="1:8" ht="18" customHeight="1">
      <c r="A13" s="19"/>
      <c r="B13" s="88" t="s">
        <v>65</v>
      </c>
      <c r="C13" s="57">
        <v>100000</v>
      </c>
      <c r="D13" s="57">
        <v>100000</v>
      </c>
      <c r="E13" s="57">
        <v>137360</v>
      </c>
      <c r="F13" s="41">
        <v>150000</v>
      </c>
      <c r="G13" s="41">
        <v>150000</v>
      </c>
      <c r="H13" s="41">
        <v>158629</v>
      </c>
    </row>
    <row r="14" spans="1:8" ht="30" customHeight="1">
      <c r="A14" s="19"/>
      <c r="B14" s="88" t="s">
        <v>66</v>
      </c>
      <c r="C14" s="57">
        <v>113000</v>
      </c>
      <c r="D14" s="57">
        <v>113000</v>
      </c>
      <c r="E14" s="57">
        <v>101455</v>
      </c>
      <c r="F14" s="41">
        <v>175000</v>
      </c>
      <c r="G14" s="41">
        <v>175000</v>
      </c>
      <c r="H14" s="41">
        <v>176855</v>
      </c>
    </row>
    <row r="15" spans="1:8" ht="18" customHeight="1">
      <c r="A15" s="19"/>
      <c r="B15" s="88" t="s">
        <v>67</v>
      </c>
      <c r="C15" s="56">
        <v>373000</v>
      </c>
      <c r="D15" s="56">
        <v>373000</v>
      </c>
      <c r="E15" s="56">
        <v>487363</v>
      </c>
      <c r="F15" s="41">
        <v>472000</v>
      </c>
      <c r="G15" s="41">
        <v>472000</v>
      </c>
      <c r="H15" s="41">
        <v>498404</v>
      </c>
    </row>
    <row r="16" spans="1:8" ht="18" customHeight="1">
      <c r="A16" s="19"/>
      <c r="B16" s="88" t="s">
        <v>68</v>
      </c>
      <c r="C16" s="54">
        <v>4230000</v>
      </c>
      <c r="D16" s="57">
        <v>4530000</v>
      </c>
      <c r="E16" s="57">
        <v>4772017</v>
      </c>
      <c r="F16" s="45">
        <v>4730000</v>
      </c>
      <c r="G16" s="41">
        <v>4730000</v>
      </c>
      <c r="H16" s="41">
        <v>4786574</v>
      </c>
    </row>
    <row r="17" spans="2:8" s="19" customFormat="1" ht="30" customHeight="1">
      <c r="B17" s="88" t="s">
        <v>69</v>
      </c>
      <c r="C17" s="57">
        <v>51000</v>
      </c>
      <c r="D17" s="57">
        <v>51000</v>
      </c>
      <c r="E17" s="57">
        <v>56264</v>
      </c>
      <c r="F17" s="41">
        <v>51000</v>
      </c>
      <c r="G17" s="41">
        <v>51000</v>
      </c>
      <c r="H17" s="41">
        <v>55437</v>
      </c>
    </row>
    <row r="18" spans="2:8" s="19" customFormat="1" ht="18" customHeight="1">
      <c r="B18" s="89" t="s">
        <v>70</v>
      </c>
      <c r="C18" s="57">
        <v>82000</v>
      </c>
      <c r="D18" s="57">
        <v>82000</v>
      </c>
      <c r="E18" s="57">
        <v>70217</v>
      </c>
      <c r="F18" s="41">
        <v>70000</v>
      </c>
      <c r="G18" s="41">
        <v>70000</v>
      </c>
      <c r="H18" s="41">
        <v>84460</v>
      </c>
    </row>
    <row r="19" spans="2:8" s="19" customFormat="1" ht="29.25" customHeight="1">
      <c r="B19" s="90" t="s">
        <v>71</v>
      </c>
      <c r="C19" s="57">
        <v>28000</v>
      </c>
      <c r="D19" s="57">
        <v>28000</v>
      </c>
      <c r="E19" s="57">
        <v>32295</v>
      </c>
      <c r="F19" s="41">
        <v>28000</v>
      </c>
      <c r="G19" s="41">
        <v>28000</v>
      </c>
      <c r="H19" s="41">
        <v>32164</v>
      </c>
    </row>
    <row r="20" spans="2:8" s="19" customFormat="1" ht="18" customHeight="1">
      <c r="B20" s="91" t="s">
        <v>72</v>
      </c>
      <c r="C20" s="57">
        <v>208000</v>
      </c>
      <c r="D20" s="56">
        <v>219590</v>
      </c>
      <c r="E20" s="56">
        <v>226387</v>
      </c>
      <c r="F20" s="41">
        <v>208000</v>
      </c>
      <c r="G20" s="40">
        <v>209887</v>
      </c>
      <c r="H20" s="40">
        <v>228854</v>
      </c>
    </row>
    <row r="21" spans="2:8" s="19" customFormat="1" ht="18" customHeight="1">
      <c r="B21" s="91" t="s">
        <v>73</v>
      </c>
      <c r="C21" s="56">
        <v>17887000</v>
      </c>
      <c r="D21" s="57">
        <v>17222785</v>
      </c>
      <c r="E21" s="57">
        <v>17377294</v>
      </c>
      <c r="F21" s="40">
        <v>16940000</v>
      </c>
      <c r="G21" s="41">
        <v>17723751</v>
      </c>
      <c r="H21" s="41">
        <v>17869637</v>
      </c>
    </row>
    <row r="22" spans="2:8" s="19" customFormat="1" ht="30" customHeight="1">
      <c r="B22" s="91" t="s">
        <v>74</v>
      </c>
      <c r="C22" s="58">
        <v>35000</v>
      </c>
      <c r="D22" s="57">
        <v>35000</v>
      </c>
      <c r="E22" s="57">
        <v>16819</v>
      </c>
      <c r="F22" s="44">
        <v>35000</v>
      </c>
      <c r="G22" s="41">
        <v>35000</v>
      </c>
      <c r="H22" s="41">
        <v>15791</v>
      </c>
    </row>
    <row r="23" spans="2:8" s="19" customFormat="1" ht="18" customHeight="1">
      <c r="B23" s="91" t="s">
        <v>75</v>
      </c>
      <c r="C23" s="57">
        <v>578759</v>
      </c>
      <c r="D23" s="57">
        <v>570710</v>
      </c>
      <c r="E23" s="57">
        <v>555459</v>
      </c>
      <c r="F23" s="41">
        <v>1312094</v>
      </c>
      <c r="G23" s="41">
        <v>1065445</v>
      </c>
      <c r="H23" s="41">
        <v>1041414</v>
      </c>
    </row>
    <row r="24" spans="2:8" s="19" customFormat="1" ht="18" customHeight="1">
      <c r="B24" s="91" t="s">
        <v>76</v>
      </c>
      <c r="C24" s="57">
        <v>1047949</v>
      </c>
      <c r="D24" s="57">
        <v>1047949</v>
      </c>
      <c r="E24" s="57">
        <v>1014113</v>
      </c>
      <c r="F24" s="41">
        <v>1036083</v>
      </c>
      <c r="G24" s="41">
        <v>1036083</v>
      </c>
      <c r="H24" s="41">
        <v>1001778</v>
      </c>
    </row>
    <row r="25" spans="2:8" s="19" customFormat="1" ht="18" customHeight="1">
      <c r="B25" s="91" t="s">
        <v>77</v>
      </c>
      <c r="C25" s="57">
        <v>13549977</v>
      </c>
      <c r="D25" s="57">
        <v>19193650</v>
      </c>
      <c r="E25" s="57">
        <v>17987654</v>
      </c>
      <c r="F25" s="41">
        <v>13168111</v>
      </c>
      <c r="G25" s="41">
        <v>19186828</v>
      </c>
      <c r="H25" s="41">
        <v>17389339</v>
      </c>
    </row>
    <row r="26" spans="2:8" s="19" customFormat="1" ht="18" customHeight="1">
      <c r="B26" s="91" t="s">
        <v>78</v>
      </c>
      <c r="C26" s="57">
        <v>6599738</v>
      </c>
      <c r="D26" s="57">
        <v>6476863</v>
      </c>
      <c r="E26" s="57">
        <v>6124719</v>
      </c>
      <c r="F26" s="41">
        <v>6686914</v>
      </c>
      <c r="G26" s="41">
        <v>6667030</v>
      </c>
      <c r="H26" s="41">
        <v>6377697</v>
      </c>
    </row>
    <row r="27" spans="2:8" s="19" customFormat="1" ht="18" customHeight="1">
      <c r="B27" s="91" t="s">
        <v>79</v>
      </c>
      <c r="C27" s="57">
        <v>217284</v>
      </c>
      <c r="D27" s="57">
        <v>208759</v>
      </c>
      <c r="E27" s="57">
        <v>248373</v>
      </c>
      <c r="F27" s="41">
        <v>178717</v>
      </c>
      <c r="G27" s="41">
        <v>176305</v>
      </c>
      <c r="H27" s="41">
        <v>187849</v>
      </c>
    </row>
    <row r="28" spans="2:8" s="19" customFormat="1" ht="18" customHeight="1">
      <c r="B28" s="91" t="s">
        <v>80</v>
      </c>
      <c r="C28" s="54">
        <v>563136</v>
      </c>
      <c r="D28" s="57">
        <v>563136</v>
      </c>
      <c r="E28" s="57">
        <v>497197</v>
      </c>
      <c r="F28" s="45">
        <v>613136</v>
      </c>
      <c r="G28" s="41">
        <v>613136</v>
      </c>
      <c r="H28" s="41">
        <v>544702</v>
      </c>
    </row>
    <row r="29" spans="2:8" s="19" customFormat="1" ht="18" customHeight="1">
      <c r="B29" s="91" t="s">
        <v>81</v>
      </c>
      <c r="C29" s="57">
        <v>4849212</v>
      </c>
      <c r="D29" s="57">
        <v>5707702</v>
      </c>
      <c r="E29" s="57">
        <v>2874778</v>
      </c>
      <c r="F29" s="41">
        <v>4977047</v>
      </c>
      <c r="G29" s="41">
        <v>5117857</v>
      </c>
      <c r="H29" s="41">
        <v>3667328</v>
      </c>
    </row>
    <row r="30" spans="2:8" s="19" customFormat="1" ht="18" customHeight="1">
      <c r="B30" s="91" t="s">
        <v>82</v>
      </c>
      <c r="C30" s="57">
        <v>1</v>
      </c>
      <c r="D30" s="57">
        <v>1124396</v>
      </c>
      <c r="E30" s="57">
        <v>1127679</v>
      </c>
      <c r="F30" s="41">
        <v>1</v>
      </c>
      <c r="G30" s="41">
        <v>843726</v>
      </c>
      <c r="H30" s="41">
        <v>843725</v>
      </c>
    </row>
    <row r="31" spans="2:8" s="19" customFormat="1" ht="18" customHeight="1">
      <c r="B31" s="91" t="s">
        <v>83</v>
      </c>
      <c r="C31" s="57">
        <v>2734835</v>
      </c>
      <c r="D31" s="57">
        <v>2795221</v>
      </c>
      <c r="E31" s="57">
        <v>2966867</v>
      </c>
      <c r="F31" s="41">
        <v>3082424</v>
      </c>
      <c r="G31" s="41">
        <v>3007923</v>
      </c>
      <c r="H31" s="41">
        <v>2989989</v>
      </c>
    </row>
    <row r="32" spans="2:8" s="19" customFormat="1" ht="18" customHeight="1">
      <c r="B32" s="91" t="s">
        <v>84</v>
      </c>
      <c r="C32" s="57">
        <v>9349500</v>
      </c>
      <c r="D32" s="57">
        <v>8991559</v>
      </c>
      <c r="E32" s="57">
        <v>6382759</v>
      </c>
      <c r="F32" s="41">
        <v>12727900</v>
      </c>
      <c r="G32" s="41">
        <v>13594854</v>
      </c>
      <c r="H32" s="41">
        <v>9608454</v>
      </c>
    </row>
    <row r="33" spans="1:8" ht="3" customHeight="1">
      <c r="A33" s="75"/>
      <c r="B33" s="61"/>
      <c r="C33" s="92"/>
      <c r="D33" s="92"/>
      <c r="E33" s="93"/>
      <c r="F33" s="75"/>
      <c r="G33" s="75"/>
      <c r="H33" s="75"/>
    </row>
  </sheetData>
  <mergeCells count="4">
    <mergeCell ref="A1:H1"/>
    <mergeCell ref="A5:B6"/>
    <mergeCell ref="C5:E5"/>
    <mergeCell ref="F5:H5"/>
  </mergeCells>
  <phoneticPr fontId="19"/>
  <pageMargins left="0.59027777777777801" right="0.59027777777777801" top="0.59027777777777801" bottom="0.59027777777777801" header="0.196527777777778" footer="0.196527777777778"/>
  <pageSetup paperSize="9" scale="87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23"/>
  <sheetViews>
    <sheetView topLeftCell="A10" zoomScaleNormal="100" workbookViewId="0">
      <selection activeCell="G8" activeCellId="1" sqref="C9:K9 G8"/>
    </sheetView>
  </sheetViews>
  <sheetFormatPr defaultColWidth="9" defaultRowHeight="13.2"/>
  <cols>
    <col min="1" max="1" width="1.6640625" style="18" customWidth="1"/>
    <col min="2" max="2" width="13.109375" style="18" customWidth="1"/>
    <col min="3" max="3" width="1.6640625" style="18" customWidth="1"/>
    <col min="4" max="5" width="14.6640625" style="20" customWidth="1"/>
    <col min="6" max="6" width="14.6640625" style="21" customWidth="1"/>
    <col min="7" max="9" width="14.6640625" style="19" customWidth="1"/>
    <col min="10" max="16384" width="9" style="19"/>
  </cols>
  <sheetData>
    <row r="1" spans="1:9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</row>
    <row r="2" spans="1:9" ht="9" customHeight="1"/>
    <row r="3" spans="1:9" s="94" customFormat="1" ht="15.75" customHeight="1">
      <c r="A3" s="22" t="s">
        <v>85</v>
      </c>
      <c r="B3" s="23"/>
      <c r="C3" s="23"/>
      <c r="D3" s="23"/>
      <c r="E3" s="23"/>
      <c r="F3" s="23"/>
    </row>
    <row r="4" spans="1:9" s="18" customFormat="1" ht="15" customHeight="1">
      <c r="A4" s="75" t="s">
        <v>25</v>
      </c>
      <c r="B4" s="19"/>
      <c r="C4" s="19"/>
      <c r="D4" s="76"/>
      <c r="E4" s="76"/>
      <c r="F4" s="24"/>
      <c r="G4" s="76"/>
      <c r="H4" s="76"/>
      <c r="I4" s="24" t="s">
        <v>26</v>
      </c>
    </row>
    <row r="5" spans="1:9" ht="15" customHeight="1">
      <c r="A5" s="212" t="s">
        <v>59</v>
      </c>
      <c r="B5" s="212"/>
      <c r="C5" s="212"/>
      <c r="D5" s="221" t="s">
        <v>45</v>
      </c>
      <c r="E5" s="221"/>
      <c r="F5" s="221"/>
      <c r="G5" s="222">
        <v>5</v>
      </c>
      <c r="H5" s="222"/>
      <c r="I5" s="222"/>
    </row>
    <row r="6" spans="1:9" ht="15" customHeight="1">
      <c r="A6" s="212"/>
      <c r="B6" s="212"/>
      <c r="C6" s="212"/>
      <c r="D6" s="78" t="s">
        <v>28</v>
      </c>
      <c r="E6" s="95" t="s">
        <v>29</v>
      </c>
      <c r="F6" s="96" t="s">
        <v>30</v>
      </c>
      <c r="G6" s="27" t="s">
        <v>28</v>
      </c>
      <c r="H6" s="97" t="s">
        <v>29</v>
      </c>
      <c r="I6" s="28" t="s">
        <v>30</v>
      </c>
    </row>
    <row r="7" spans="1:9" ht="3" customHeight="1">
      <c r="A7" s="82"/>
      <c r="B7" s="82"/>
      <c r="C7" s="30"/>
      <c r="D7" s="84"/>
      <c r="E7" s="84"/>
      <c r="F7" s="85"/>
      <c r="G7" s="33"/>
      <c r="H7" s="33"/>
      <c r="I7" s="34"/>
    </row>
    <row r="8" spans="1:9" ht="18" customHeight="1">
      <c r="A8" s="38" t="s">
        <v>61</v>
      </c>
      <c r="B8" s="19"/>
      <c r="C8" s="38"/>
      <c r="D8" s="57">
        <v>90430000</v>
      </c>
      <c r="E8" s="57">
        <v>97266929</v>
      </c>
      <c r="F8" s="57">
        <v>89942879</v>
      </c>
      <c r="G8" s="41">
        <v>95080000</v>
      </c>
      <c r="H8" s="41">
        <v>103392398</v>
      </c>
      <c r="I8" s="41">
        <v>94381121</v>
      </c>
    </row>
    <row r="9" spans="1:9" ht="9" customHeight="1">
      <c r="A9" s="19"/>
      <c r="B9" s="19"/>
      <c r="C9" s="38"/>
      <c r="D9" s="54"/>
      <c r="E9" s="54"/>
      <c r="F9" s="54"/>
      <c r="G9" s="45"/>
      <c r="H9" s="45"/>
      <c r="I9" s="45"/>
    </row>
    <row r="10" spans="1:9" ht="18" customHeight="1">
      <c r="A10" s="19"/>
      <c r="B10" s="98" t="s">
        <v>86</v>
      </c>
      <c r="C10" s="99"/>
      <c r="D10" s="57">
        <v>438987</v>
      </c>
      <c r="E10" s="57">
        <v>439887</v>
      </c>
      <c r="F10" s="57">
        <v>427437</v>
      </c>
      <c r="G10" s="41">
        <v>440823</v>
      </c>
      <c r="H10" s="41">
        <v>430905</v>
      </c>
      <c r="I10" s="41">
        <v>418396</v>
      </c>
    </row>
    <row r="11" spans="1:9" ht="18" customHeight="1">
      <c r="A11" s="19"/>
      <c r="B11" s="98" t="s">
        <v>87</v>
      </c>
      <c r="C11" s="99"/>
      <c r="D11" s="57">
        <v>14137661</v>
      </c>
      <c r="E11" s="57">
        <v>14122699</v>
      </c>
      <c r="F11" s="57">
        <v>13394114</v>
      </c>
      <c r="G11" s="41">
        <v>15573487</v>
      </c>
      <c r="H11" s="41">
        <v>16472306</v>
      </c>
      <c r="I11" s="41">
        <v>15435856</v>
      </c>
    </row>
    <row r="12" spans="1:9" ht="18" customHeight="1">
      <c r="A12" s="19"/>
      <c r="B12" s="98" t="s">
        <v>88</v>
      </c>
      <c r="C12" s="99"/>
      <c r="D12" s="57">
        <v>31881779</v>
      </c>
      <c r="E12" s="57">
        <v>34151812</v>
      </c>
      <c r="F12" s="57">
        <v>32140942</v>
      </c>
      <c r="G12" s="41">
        <v>32519240</v>
      </c>
      <c r="H12" s="41">
        <v>36190798</v>
      </c>
      <c r="I12" s="41">
        <v>34583005</v>
      </c>
    </row>
    <row r="13" spans="1:9" ht="18" customHeight="1">
      <c r="A13" s="19"/>
      <c r="B13" s="98" t="s">
        <v>89</v>
      </c>
      <c r="C13" s="99"/>
      <c r="D13" s="57">
        <v>7271791</v>
      </c>
      <c r="E13" s="57">
        <v>8447809</v>
      </c>
      <c r="F13" s="57">
        <v>7634211</v>
      </c>
      <c r="G13" s="41">
        <v>6651979</v>
      </c>
      <c r="H13" s="41">
        <v>7744680</v>
      </c>
      <c r="I13" s="41">
        <v>6777367</v>
      </c>
    </row>
    <row r="14" spans="1:9" ht="18" customHeight="1">
      <c r="A14" s="19"/>
      <c r="B14" s="98" t="s">
        <v>90</v>
      </c>
      <c r="C14" s="99"/>
      <c r="D14" s="57">
        <v>135047</v>
      </c>
      <c r="E14" s="57">
        <v>127928</v>
      </c>
      <c r="F14" s="57">
        <v>118671</v>
      </c>
      <c r="G14" s="41">
        <v>154042</v>
      </c>
      <c r="H14" s="41">
        <v>142542</v>
      </c>
      <c r="I14" s="41">
        <v>132551</v>
      </c>
    </row>
    <row r="15" spans="1:9" ht="18" customHeight="1">
      <c r="A15" s="19"/>
      <c r="B15" s="100" t="s">
        <v>91</v>
      </c>
      <c r="C15" s="101"/>
      <c r="D15" s="54">
        <v>3936714</v>
      </c>
      <c r="E15" s="57">
        <v>4378185</v>
      </c>
      <c r="F15" s="57">
        <v>3905227</v>
      </c>
      <c r="G15" s="45">
        <v>4166735</v>
      </c>
      <c r="H15" s="41">
        <v>4472803</v>
      </c>
      <c r="I15" s="41">
        <v>3601138</v>
      </c>
    </row>
    <row r="16" spans="1:9" ht="18" customHeight="1">
      <c r="A16" s="19"/>
      <c r="B16" s="98" t="s">
        <v>92</v>
      </c>
      <c r="C16" s="99"/>
      <c r="D16" s="57">
        <v>3592049</v>
      </c>
      <c r="E16" s="57">
        <v>5277882</v>
      </c>
      <c r="F16" s="57">
        <v>4649221</v>
      </c>
      <c r="G16" s="41">
        <v>5113648</v>
      </c>
      <c r="H16" s="41">
        <v>5587568</v>
      </c>
      <c r="I16" s="41">
        <v>4723341</v>
      </c>
    </row>
    <row r="17" spans="1:9" ht="18" customHeight="1">
      <c r="A17" s="19"/>
      <c r="B17" s="98" t="s">
        <v>93</v>
      </c>
      <c r="C17" s="99"/>
      <c r="D17" s="57">
        <v>8621804</v>
      </c>
      <c r="E17" s="57">
        <v>8948021</v>
      </c>
      <c r="F17" s="57">
        <v>7703834</v>
      </c>
      <c r="G17" s="41">
        <v>8302263</v>
      </c>
      <c r="H17" s="41">
        <v>8748045</v>
      </c>
      <c r="I17" s="41">
        <v>6989570</v>
      </c>
    </row>
    <row r="18" spans="1:9" ht="18" customHeight="1">
      <c r="A18" s="19"/>
      <c r="B18" s="98" t="s">
        <v>94</v>
      </c>
      <c r="C18" s="99"/>
      <c r="D18" s="57">
        <v>3263506</v>
      </c>
      <c r="E18" s="57">
        <v>3090215</v>
      </c>
      <c r="F18" s="57">
        <v>2937417</v>
      </c>
      <c r="G18" s="41">
        <v>5043240</v>
      </c>
      <c r="H18" s="41">
        <v>4713061</v>
      </c>
      <c r="I18" s="41">
        <v>4338887</v>
      </c>
    </row>
    <row r="19" spans="1:9" ht="18" customHeight="1">
      <c r="A19" s="19"/>
      <c r="B19" s="49" t="s">
        <v>95</v>
      </c>
      <c r="C19" s="102"/>
      <c r="D19" s="57">
        <v>6702925</v>
      </c>
      <c r="E19" s="57">
        <v>7698976</v>
      </c>
      <c r="F19" s="57">
        <v>6664259</v>
      </c>
      <c r="G19" s="41">
        <v>6700479</v>
      </c>
      <c r="H19" s="41">
        <v>6761220</v>
      </c>
      <c r="I19" s="41">
        <v>6268323</v>
      </c>
    </row>
    <row r="20" spans="1:9" ht="18" customHeight="1">
      <c r="A20" s="19"/>
      <c r="B20" s="103" t="s">
        <v>96</v>
      </c>
      <c r="C20" s="104"/>
      <c r="D20" s="57">
        <v>142756</v>
      </c>
      <c r="E20" s="57">
        <v>345802</v>
      </c>
      <c r="F20" s="57">
        <v>207032</v>
      </c>
      <c r="G20" s="41">
        <v>194756</v>
      </c>
      <c r="H20" s="41">
        <v>1963106</v>
      </c>
      <c r="I20" s="41">
        <v>1004034</v>
      </c>
    </row>
    <row r="21" spans="1:9" ht="18" customHeight="1">
      <c r="A21" s="19"/>
      <c r="B21" s="49" t="s">
        <v>97</v>
      </c>
      <c r="C21" s="102"/>
      <c r="D21" s="54">
        <v>10204981</v>
      </c>
      <c r="E21" s="57">
        <v>10169128</v>
      </c>
      <c r="F21" s="57">
        <v>10160514</v>
      </c>
      <c r="G21" s="45">
        <v>10119308</v>
      </c>
      <c r="H21" s="41">
        <v>10115254</v>
      </c>
      <c r="I21" s="41">
        <v>10108653</v>
      </c>
    </row>
    <row r="22" spans="1:9" ht="18" customHeight="1">
      <c r="A22" s="19"/>
      <c r="B22" s="49" t="s">
        <v>98</v>
      </c>
      <c r="C22" s="102"/>
      <c r="D22" s="57">
        <v>100000</v>
      </c>
      <c r="E22" s="57">
        <v>68585</v>
      </c>
      <c r="F22" s="56">
        <v>0</v>
      </c>
      <c r="G22" s="41">
        <v>100000</v>
      </c>
      <c r="H22" s="41">
        <v>50110</v>
      </c>
      <c r="I22" s="105">
        <v>0</v>
      </c>
    </row>
    <row r="23" spans="1:9" ht="3" customHeight="1">
      <c r="A23" s="75"/>
      <c r="B23" s="106"/>
      <c r="C23" s="107"/>
      <c r="D23" s="108"/>
      <c r="E23" s="108"/>
      <c r="F23" s="109"/>
      <c r="G23" s="75"/>
      <c r="H23" s="75"/>
      <c r="I23" s="75"/>
    </row>
  </sheetData>
  <mergeCells count="4">
    <mergeCell ref="A1:F1"/>
    <mergeCell ref="A5:C6"/>
    <mergeCell ref="D5:F5"/>
    <mergeCell ref="G5:I5"/>
  </mergeCells>
  <phoneticPr fontId="19"/>
  <pageMargins left="0.59027777777777801" right="0.59027777777777801" top="0.59027777777777801" bottom="0.59027777777777801" header="0.196527777777778" footer="0.196527777777778"/>
  <pageSetup paperSize="9" scale="87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D14"/>
  <sheetViews>
    <sheetView zoomScaleNormal="100" workbookViewId="0">
      <selection activeCell="D7" activeCellId="1" sqref="C9:K9 D7"/>
    </sheetView>
  </sheetViews>
  <sheetFormatPr defaultColWidth="9" defaultRowHeight="13.2"/>
  <cols>
    <col min="1" max="1" width="25.88671875" style="19" customWidth="1"/>
    <col min="2" max="4" width="22.109375" style="19" customWidth="1"/>
    <col min="5" max="16384" width="9" style="19"/>
  </cols>
  <sheetData>
    <row r="1" spans="1:4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</row>
    <row r="2" spans="1:4" ht="9" customHeight="1"/>
    <row r="3" spans="1:4" s="52" customFormat="1" ht="15.75" customHeight="1">
      <c r="A3" s="22" t="s">
        <v>99</v>
      </c>
    </row>
    <row r="4" spans="1:4" s="18" customFormat="1" ht="15" customHeight="1">
      <c r="A4" s="75" t="s">
        <v>100</v>
      </c>
      <c r="B4" s="75"/>
      <c r="C4" s="75"/>
      <c r="D4" s="110" t="s">
        <v>101</v>
      </c>
    </row>
    <row r="5" spans="1:4" ht="18" customHeight="1">
      <c r="A5" s="8" t="s">
        <v>102</v>
      </c>
      <c r="B5" s="111" t="s">
        <v>103</v>
      </c>
      <c r="C5" s="111">
        <v>4</v>
      </c>
      <c r="D5" s="1">
        <v>5</v>
      </c>
    </row>
    <row r="6" spans="1:4" ht="3" customHeight="1">
      <c r="A6" s="83"/>
      <c r="B6" s="82"/>
      <c r="C6" s="82"/>
      <c r="D6" s="32"/>
    </row>
    <row r="7" spans="1:4" ht="18" customHeight="1">
      <c r="A7" s="38" t="s">
        <v>104</v>
      </c>
      <c r="B7" s="112">
        <v>0.63</v>
      </c>
      <c r="C7" s="112">
        <v>0.624</v>
      </c>
      <c r="D7" s="113">
        <v>0.61499999999999999</v>
      </c>
    </row>
    <row r="8" spans="1:4" ht="18" customHeight="1">
      <c r="A8" s="38" t="s">
        <v>105</v>
      </c>
      <c r="B8" s="114">
        <v>89.8</v>
      </c>
      <c r="C8" s="114">
        <v>94.8</v>
      </c>
      <c r="D8" s="115">
        <v>95.4</v>
      </c>
    </row>
    <row r="9" spans="1:4" ht="18" customHeight="1">
      <c r="A9" s="38" t="s">
        <v>106</v>
      </c>
      <c r="B9" s="116">
        <v>5.6</v>
      </c>
      <c r="C9" s="116">
        <v>5.8</v>
      </c>
      <c r="D9" s="117">
        <v>6.1</v>
      </c>
    </row>
    <row r="10" spans="1:4" ht="18" customHeight="1">
      <c r="A10" s="38" t="s">
        <v>107</v>
      </c>
      <c r="B10" s="50">
        <v>1.5</v>
      </c>
      <c r="C10" s="50">
        <v>1.7</v>
      </c>
      <c r="D10" s="118">
        <v>1.4</v>
      </c>
    </row>
    <row r="11" spans="1:4" ht="18" customHeight="1">
      <c r="A11" s="38" t="s">
        <v>108</v>
      </c>
      <c r="B11" s="116">
        <v>53.6</v>
      </c>
      <c r="C11" s="116">
        <v>56.3</v>
      </c>
      <c r="D11" s="117">
        <v>54.6</v>
      </c>
    </row>
    <row r="12" spans="1:4" ht="18" customHeight="1">
      <c r="A12" s="38" t="s">
        <v>109</v>
      </c>
      <c r="B12" s="119">
        <v>50.9</v>
      </c>
      <c r="C12" s="114">
        <v>50.4</v>
      </c>
      <c r="D12" s="120">
        <v>49.6</v>
      </c>
    </row>
    <row r="13" spans="1:4" ht="18" customHeight="1">
      <c r="A13" s="38" t="s">
        <v>110</v>
      </c>
      <c r="B13" s="119">
        <v>14.5</v>
      </c>
      <c r="C13" s="116">
        <v>12.5</v>
      </c>
      <c r="D13" s="117">
        <v>17.5</v>
      </c>
    </row>
    <row r="14" spans="1:4" ht="3" customHeight="1">
      <c r="A14" s="121"/>
      <c r="B14" s="75"/>
      <c r="C14" s="75"/>
      <c r="D14" s="75"/>
    </row>
  </sheetData>
  <mergeCells count="1">
    <mergeCell ref="A1:D1"/>
  </mergeCells>
  <phoneticPr fontId="19"/>
  <pageMargins left="0.59027777777777801" right="0.59027777777777801" top="0.59027777777777801" bottom="0.59027777777777801" header="0.196527777777778" footer="0.196527777777778"/>
  <pageSetup paperSize="9" scale="99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34"/>
  <sheetViews>
    <sheetView topLeftCell="A26" zoomScaleNormal="100" workbookViewId="0">
      <selection activeCell="C12" activeCellId="1" sqref="C9:K9 C12"/>
    </sheetView>
  </sheetViews>
  <sheetFormatPr defaultColWidth="9" defaultRowHeight="13.2"/>
  <cols>
    <col min="1" max="1" width="1.6640625" style="19" customWidth="1"/>
    <col min="2" max="2" width="12.109375" style="19" customWidth="1"/>
    <col min="3" max="4" width="13.21875" style="19" customWidth="1"/>
    <col min="5" max="5" width="12" style="19" customWidth="1"/>
    <col min="6" max="7" width="13.21875" style="19" customWidth="1"/>
    <col min="8" max="8" width="10.88671875" style="19" customWidth="1"/>
    <col min="9" max="10" width="9.88671875" style="19" customWidth="1"/>
    <col min="11" max="11" width="11.21875" style="19" customWidth="1"/>
    <col min="12" max="12" width="9.21875" style="122" customWidth="1"/>
    <col min="13" max="13" width="2" style="19" customWidth="1"/>
    <col min="14" max="14" width="2.109375" style="19" customWidth="1"/>
    <col min="15" max="33" width="2" style="19" customWidth="1"/>
    <col min="34" max="34" width="10.44140625" style="19" customWidth="1"/>
    <col min="35" max="16384" width="9" style="19"/>
  </cols>
  <sheetData>
    <row r="1" spans="1:34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34" ht="9" customHeight="1"/>
    <row r="3" spans="1:34" s="52" customFormat="1" ht="15.75" customHeight="1">
      <c r="A3" s="22" t="s">
        <v>111</v>
      </c>
      <c r="B3" s="22"/>
      <c r="C3" s="23"/>
      <c r="L3" s="21"/>
    </row>
    <row r="4" spans="1:34" s="18" customFormat="1" ht="15" customHeight="1">
      <c r="A4" s="75" t="s">
        <v>112</v>
      </c>
      <c r="B4" s="75"/>
      <c r="C4" s="75"/>
      <c r="D4" s="75"/>
      <c r="E4" s="75"/>
      <c r="F4" s="75"/>
      <c r="G4" s="75"/>
      <c r="H4" s="75"/>
      <c r="I4" s="75"/>
      <c r="J4" s="75"/>
      <c r="K4" s="223" t="s">
        <v>113</v>
      </c>
      <c r="L4" s="223"/>
    </row>
    <row r="5" spans="1:34" ht="18" customHeight="1">
      <c r="A5" s="224" t="s">
        <v>114</v>
      </c>
      <c r="B5" s="224"/>
      <c r="C5" s="225" t="s">
        <v>115</v>
      </c>
      <c r="D5" s="225"/>
      <c r="E5" s="225"/>
      <c r="F5" s="226" t="s">
        <v>116</v>
      </c>
      <c r="G5" s="226"/>
      <c r="H5" s="226"/>
      <c r="I5" s="227" t="s">
        <v>117</v>
      </c>
      <c r="J5" s="227" t="s">
        <v>118</v>
      </c>
      <c r="K5" s="227" t="s">
        <v>119</v>
      </c>
      <c r="L5" s="228" t="s">
        <v>120</v>
      </c>
    </row>
    <row r="6" spans="1:34" ht="18" customHeight="1">
      <c r="A6" s="224"/>
      <c r="B6" s="224"/>
      <c r="C6" s="123" t="s">
        <v>121</v>
      </c>
      <c r="D6" s="124" t="s">
        <v>122</v>
      </c>
      <c r="E6" s="125" t="s">
        <v>123</v>
      </c>
      <c r="F6" s="125" t="s">
        <v>124</v>
      </c>
      <c r="G6" s="125" t="s">
        <v>122</v>
      </c>
      <c r="H6" s="125" t="s">
        <v>123</v>
      </c>
      <c r="I6" s="227"/>
      <c r="J6" s="227"/>
      <c r="K6" s="227"/>
      <c r="L6" s="228"/>
    </row>
    <row r="7" spans="1:34" ht="3" customHeight="1">
      <c r="A7" s="29"/>
      <c r="B7" s="30"/>
      <c r="C7" s="126"/>
      <c r="D7" s="82"/>
      <c r="E7" s="82"/>
      <c r="F7" s="82"/>
      <c r="G7" s="82"/>
      <c r="H7" s="82"/>
      <c r="I7" s="127"/>
      <c r="J7" s="127"/>
      <c r="K7" s="127"/>
      <c r="L7" s="85"/>
    </row>
    <row r="8" spans="1:34" ht="18" customHeight="1">
      <c r="A8" s="229" t="s">
        <v>125</v>
      </c>
      <c r="B8" s="229"/>
      <c r="C8" s="55">
        <v>28267699</v>
      </c>
      <c r="D8" s="57">
        <v>27266006</v>
      </c>
      <c r="E8" s="57">
        <v>1001693</v>
      </c>
      <c r="F8" s="57">
        <v>27275091</v>
      </c>
      <c r="G8" s="57">
        <v>27033727</v>
      </c>
      <c r="H8" s="57">
        <v>241364</v>
      </c>
      <c r="I8" s="57">
        <v>71176</v>
      </c>
      <c r="J8" s="57">
        <v>12241</v>
      </c>
      <c r="K8" s="57">
        <v>933672</v>
      </c>
      <c r="L8" s="128">
        <v>96.49</v>
      </c>
    </row>
    <row r="9" spans="1:34" ht="18" customHeight="1">
      <c r="A9" s="230">
        <v>2</v>
      </c>
      <c r="B9" s="230"/>
      <c r="C9" s="55">
        <v>28247151</v>
      </c>
      <c r="D9" s="57">
        <v>27316036</v>
      </c>
      <c r="E9" s="57">
        <v>931115</v>
      </c>
      <c r="F9" s="57">
        <v>27059746</v>
      </c>
      <c r="G9" s="57">
        <v>26822828</v>
      </c>
      <c r="H9" s="57">
        <v>236918</v>
      </c>
      <c r="I9" s="57">
        <v>45066</v>
      </c>
      <c r="J9" s="57">
        <v>6915</v>
      </c>
      <c r="K9" s="57">
        <v>1149254</v>
      </c>
      <c r="L9" s="128">
        <v>95.796372526206298</v>
      </c>
    </row>
    <row r="10" spans="1:34" s="52" customFormat="1" ht="18" customHeight="1">
      <c r="A10" s="231">
        <v>3</v>
      </c>
      <c r="B10" s="231"/>
      <c r="C10" s="55">
        <v>27813173</v>
      </c>
      <c r="D10" s="57">
        <v>26675788</v>
      </c>
      <c r="E10" s="57">
        <v>1137385</v>
      </c>
      <c r="F10" s="57">
        <v>26973863</v>
      </c>
      <c r="G10" s="57">
        <v>26500969</v>
      </c>
      <c r="H10" s="57">
        <v>472894</v>
      </c>
      <c r="I10" s="57">
        <v>29992</v>
      </c>
      <c r="J10" s="57">
        <v>8992</v>
      </c>
      <c r="K10" s="57">
        <v>818310</v>
      </c>
      <c r="L10" s="128">
        <v>96.982329200627404</v>
      </c>
    </row>
    <row r="11" spans="1:34" ht="18" customHeight="1">
      <c r="A11" s="231">
        <v>4</v>
      </c>
      <c r="B11" s="231"/>
      <c r="C11" s="55">
        <v>28293676</v>
      </c>
      <c r="D11" s="57">
        <v>27477061</v>
      </c>
      <c r="E11" s="57">
        <v>816615</v>
      </c>
      <c r="F11" s="57">
        <v>27416999</v>
      </c>
      <c r="G11" s="57">
        <v>27273274</v>
      </c>
      <c r="H11" s="57">
        <v>143725</v>
      </c>
      <c r="I11" s="57">
        <v>34341</v>
      </c>
      <c r="J11" s="57">
        <v>11576</v>
      </c>
      <c r="K11" s="57">
        <v>853913</v>
      </c>
      <c r="L11" s="128">
        <v>96.9</v>
      </c>
    </row>
    <row r="12" spans="1:34" s="52" customFormat="1" ht="18" customHeight="1">
      <c r="A12" s="232">
        <v>5</v>
      </c>
      <c r="B12" s="232"/>
      <c r="C12" s="39">
        <v>28784542</v>
      </c>
      <c r="D12" s="41">
        <v>27937912</v>
      </c>
      <c r="E12" s="41">
        <v>846630</v>
      </c>
      <c r="F12" s="41">
        <v>27908019</v>
      </c>
      <c r="G12" s="41">
        <v>27729818</v>
      </c>
      <c r="H12" s="41">
        <v>178201</v>
      </c>
      <c r="I12" s="41">
        <v>41508</v>
      </c>
      <c r="J12" s="41">
        <v>10577</v>
      </c>
      <c r="K12" s="41">
        <v>845592</v>
      </c>
      <c r="L12" s="129">
        <v>96.95</v>
      </c>
      <c r="AH12" s="130"/>
    </row>
    <row r="13" spans="1:34" ht="9" customHeight="1">
      <c r="A13" s="131"/>
      <c r="B13" s="131"/>
      <c r="C13" s="132"/>
      <c r="D13" s="58"/>
      <c r="E13" s="58"/>
      <c r="F13" s="58"/>
      <c r="G13" s="58"/>
      <c r="H13" s="58"/>
      <c r="I13" s="58"/>
      <c r="J13" s="58"/>
      <c r="K13" s="45"/>
      <c r="L13" s="133"/>
      <c r="AH13" s="130"/>
    </row>
    <row r="14" spans="1:34" ht="18" customHeight="1">
      <c r="A14" s="19" t="s">
        <v>126</v>
      </c>
      <c r="B14" s="50"/>
      <c r="C14" s="55">
        <v>12528133</v>
      </c>
      <c r="D14" s="57">
        <v>12257108</v>
      </c>
      <c r="E14" s="57">
        <v>271025</v>
      </c>
      <c r="F14" s="57">
        <v>12258537</v>
      </c>
      <c r="G14" s="57">
        <v>12184819</v>
      </c>
      <c r="H14" s="57">
        <v>73718</v>
      </c>
      <c r="I14" s="57">
        <v>14955</v>
      </c>
      <c r="J14" s="57">
        <v>9833</v>
      </c>
      <c r="K14" s="57">
        <v>264474</v>
      </c>
      <c r="L14" s="128">
        <v>97.85</v>
      </c>
      <c r="N14" s="130"/>
      <c r="AH14" s="134"/>
    </row>
    <row r="15" spans="1:34" ht="18" customHeight="1">
      <c r="B15" s="66" t="s">
        <v>127</v>
      </c>
      <c r="C15" s="55">
        <v>10434557</v>
      </c>
      <c r="D15" s="57">
        <v>10178297</v>
      </c>
      <c r="E15" s="57">
        <v>256260</v>
      </c>
      <c r="F15" s="57">
        <v>10171482</v>
      </c>
      <c r="G15" s="56">
        <v>10101933</v>
      </c>
      <c r="H15" s="56">
        <v>69549</v>
      </c>
      <c r="I15" s="56">
        <v>14790</v>
      </c>
      <c r="J15" s="56">
        <v>2323</v>
      </c>
      <c r="K15" s="57">
        <v>250608</v>
      </c>
      <c r="L15" s="128">
        <v>97.48</v>
      </c>
      <c r="N15" s="130"/>
      <c r="AH15" s="134"/>
    </row>
    <row r="16" spans="1:34" ht="18" customHeight="1">
      <c r="B16" s="66" t="s">
        <v>128</v>
      </c>
      <c r="C16" s="55">
        <v>2093576</v>
      </c>
      <c r="D16" s="56">
        <v>2078811</v>
      </c>
      <c r="E16" s="56">
        <v>14765</v>
      </c>
      <c r="F16" s="56">
        <v>2087055</v>
      </c>
      <c r="G16" s="56">
        <v>2082886</v>
      </c>
      <c r="H16" s="56">
        <v>4169</v>
      </c>
      <c r="I16" s="56">
        <v>165</v>
      </c>
      <c r="J16" s="56">
        <v>7510</v>
      </c>
      <c r="K16" s="57">
        <v>13866</v>
      </c>
      <c r="L16" s="128">
        <v>99.69</v>
      </c>
      <c r="AH16" s="130"/>
    </row>
    <row r="17" spans="1:34" ht="9" customHeight="1">
      <c r="B17" s="66"/>
      <c r="C17" s="53"/>
      <c r="D17" s="58"/>
      <c r="E17" s="58"/>
      <c r="F17" s="58"/>
      <c r="G17" s="58"/>
      <c r="H17" s="58"/>
      <c r="I17" s="58"/>
      <c r="J17" s="58"/>
      <c r="K17" s="54"/>
      <c r="L17" s="135"/>
      <c r="AH17" s="130"/>
    </row>
    <row r="18" spans="1:34" ht="18" customHeight="1">
      <c r="A18" s="19" t="s">
        <v>129</v>
      </c>
      <c r="B18" s="66"/>
      <c r="C18" s="55">
        <v>12579785</v>
      </c>
      <c r="D18" s="57">
        <v>12094694</v>
      </c>
      <c r="E18" s="57">
        <v>485091</v>
      </c>
      <c r="F18" s="57">
        <v>12067371</v>
      </c>
      <c r="G18" s="57">
        <v>11984292</v>
      </c>
      <c r="H18" s="57">
        <v>83079</v>
      </c>
      <c r="I18" s="56">
        <v>22357</v>
      </c>
      <c r="J18" s="57">
        <v>603</v>
      </c>
      <c r="K18" s="57">
        <v>490660</v>
      </c>
      <c r="L18" s="128">
        <v>95.93</v>
      </c>
      <c r="AH18" s="130"/>
    </row>
    <row r="19" spans="1:34" ht="18" customHeight="1">
      <c r="B19" s="66" t="s">
        <v>129</v>
      </c>
      <c r="C19" s="55">
        <v>12479647</v>
      </c>
      <c r="D19" s="56">
        <v>11994556</v>
      </c>
      <c r="E19" s="56">
        <v>485091</v>
      </c>
      <c r="F19" s="56">
        <v>11967233</v>
      </c>
      <c r="G19" s="56">
        <v>11884154</v>
      </c>
      <c r="H19" s="56">
        <v>83079</v>
      </c>
      <c r="I19" s="56">
        <v>22357</v>
      </c>
      <c r="J19" s="56">
        <v>603</v>
      </c>
      <c r="K19" s="57">
        <v>490660</v>
      </c>
      <c r="L19" s="128">
        <v>95.89</v>
      </c>
      <c r="AH19" s="130"/>
    </row>
    <row r="20" spans="1:34" ht="18" customHeight="1">
      <c r="B20" s="66" t="s">
        <v>130</v>
      </c>
      <c r="C20" s="55">
        <v>100138</v>
      </c>
      <c r="D20" s="56">
        <v>100138</v>
      </c>
      <c r="E20" s="56">
        <v>0</v>
      </c>
      <c r="F20" s="56">
        <v>100138</v>
      </c>
      <c r="G20" s="56">
        <v>100138</v>
      </c>
      <c r="H20" s="56">
        <v>0</v>
      </c>
      <c r="I20" s="56">
        <v>0</v>
      </c>
      <c r="J20" s="56">
        <v>0</v>
      </c>
      <c r="K20" s="57">
        <v>0</v>
      </c>
      <c r="L20" s="128">
        <v>100</v>
      </c>
      <c r="AH20" s="130"/>
    </row>
    <row r="21" spans="1:34" ht="9" customHeight="1">
      <c r="B21" s="50"/>
      <c r="C21" s="53"/>
      <c r="D21" s="58"/>
      <c r="E21" s="58"/>
      <c r="F21" s="58"/>
      <c r="G21" s="58"/>
      <c r="H21" s="58"/>
      <c r="I21" s="58"/>
      <c r="J21" s="58"/>
      <c r="K21" s="54"/>
      <c r="L21" s="135"/>
      <c r="AH21" s="130"/>
    </row>
    <row r="22" spans="1:34" ht="18" customHeight="1">
      <c r="A22" s="19" t="s">
        <v>131</v>
      </c>
      <c r="B22" s="50"/>
      <c r="C22" s="55">
        <v>693976</v>
      </c>
      <c r="D22" s="56">
        <v>680081</v>
      </c>
      <c r="E22" s="56">
        <v>13895</v>
      </c>
      <c r="F22" s="56">
        <v>679231</v>
      </c>
      <c r="G22" s="56">
        <v>675271</v>
      </c>
      <c r="H22" s="56">
        <v>3960</v>
      </c>
      <c r="I22" s="56">
        <v>1220</v>
      </c>
      <c r="J22" s="56">
        <v>61</v>
      </c>
      <c r="K22" s="57">
        <v>13586</v>
      </c>
      <c r="L22" s="128">
        <v>97.88</v>
      </c>
      <c r="AH22" s="130"/>
    </row>
    <row r="23" spans="1:34" ht="18" customHeight="1">
      <c r="B23" s="66" t="s">
        <v>132</v>
      </c>
      <c r="C23" s="55">
        <v>658722</v>
      </c>
      <c r="D23" s="56">
        <v>644827</v>
      </c>
      <c r="E23" s="56">
        <v>13895</v>
      </c>
      <c r="F23" s="56">
        <v>643977</v>
      </c>
      <c r="G23" s="56">
        <v>640017</v>
      </c>
      <c r="H23" s="56">
        <v>3960</v>
      </c>
      <c r="I23" s="56">
        <v>1220</v>
      </c>
      <c r="J23" s="56">
        <v>61</v>
      </c>
      <c r="K23" s="57">
        <v>13586</v>
      </c>
      <c r="L23" s="128">
        <v>97.76</v>
      </c>
      <c r="AH23" s="130"/>
    </row>
    <row r="24" spans="1:34" ht="18" customHeight="1">
      <c r="B24" s="66" t="s">
        <v>133</v>
      </c>
      <c r="C24" s="55">
        <v>35254</v>
      </c>
      <c r="D24" s="56">
        <v>35254</v>
      </c>
      <c r="E24" s="56">
        <v>0</v>
      </c>
      <c r="F24" s="56">
        <v>35254</v>
      </c>
      <c r="G24" s="56">
        <v>35254</v>
      </c>
      <c r="H24" s="56">
        <v>0</v>
      </c>
      <c r="I24" s="56">
        <v>0</v>
      </c>
      <c r="J24" s="56">
        <v>0</v>
      </c>
      <c r="K24" s="57">
        <v>0</v>
      </c>
      <c r="L24" s="128">
        <v>100</v>
      </c>
      <c r="AH24" s="130"/>
    </row>
    <row r="25" spans="1:34" ht="9" customHeight="1">
      <c r="B25" s="50"/>
      <c r="C25" s="55"/>
      <c r="D25" s="56"/>
      <c r="E25" s="56"/>
      <c r="F25" s="56"/>
      <c r="G25" s="56"/>
      <c r="H25" s="56"/>
      <c r="I25" s="56"/>
      <c r="J25" s="56"/>
      <c r="K25" s="57"/>
      <c r="L25" s="128"/>
      <c r="AH25" s="130"/>
    </row>
    <row r="26" spans="1:34" ht="18" customHeight="1">
      <c r="A26" s="19" t="s">
        <v>134</v>
      </c>
      <c r="B26" s="50"/>
      <c r="C26" s="55">
        <v>1239803</v>
      </c>
      <c r="D26" s="56">
        <v>1239721</v>
      </c>
      <c r="E26" s="56">
        <v>82</v>
      </c>
      <c r="F26" s="56">
        <v>1239721</v>
      </c>
      <c r="G26" s="56">
        <v>1239721</v>
      </c>
      <c r="H26" s="56">
        <v>0</v>
      </c>
      <c r="I26" s="56">
        <v>0</v>
      </c>
      <c r="J26" s="56">
        <v>0</v>
      </c>
      <c r="K26" s="57">
        <v>82</v>
      </c>
      <c r="L26" s="128">
        <v>99.99</v>
      </c>
      <c r="AH26" s="130"/>
    </row>
    <row r="27" spans="1:34" ht="18" customHeight="1">
      <c r="A27" s="19" t="s">
        <v>135</v>
      </c>
      <c r="B27" s="50"/>
      <c r="C27" s="59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128">
        <v>0</v>
      </c>
      <c r="AH27" s="130"/>
    </row>
    <row r="28" spans="1:34" ht="30" customHeight="1">
      <c r="A28" s="211" t="s">
        <v>136</v>
      </c>
      <c r="B28" s="211"/>
      <c r="C28" s="59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128">
        <v>0</v>
      </c>
      <c r="AH28" s="130"/>
    </row>
    <row r="29" spans="1:34" ht="18" customHeight="1">
      <c r="A29" s="19" t="s">
        <v>137</v>
      </c>
      <c r="B29" s="50"/>
      <c r="C29" s="55">
        <v>81772</v>
      </c>
      <c r="D29" s="56">
        <v>69801</v>
      </c>
      <c r="E29" s="56">
        <v>11971</v>
      </c>
      <c r="F29" s="56">
        <v>70289</v>
      </c>
      <c r="G29" s="56">
        <v>63903</v>
      </c>
      <c r="H29" s="56">
        <v>6386</v>
      </c>
      <c r="I29" s="56">
        <v>0</v>
      </c>
      <c r="J29" s="56">
        <v>0</v>
      </c>
      <c r="K29" s="57">
        <v>11483</v>
      </c>
      <c r="L29" s="128">
        <v>85.96</v>
      </c>
      <c r="AH29" s="130"/>
    </row>
    <row r="30" spans="1:34" ht="18" customHeight="1">
      <c r="A30" s="19" t="s">
        <v>138</v>
      </c>
      <c r="B30" s="50"/>
      <c r="C30" s="55">
        <v>1661073</v>
      </c>
      <c r="D30" s="56">
        <v>1596507</v>
      </c>
      <c r="E30" s="56">
        <v>64566</v>
      </c>
      <c r="F30" s="56">
        <v>1592870</v>
      </c>
      <c r="G30" s="56">
        <v>1581812</v>
      </c>
      <c r="H30" s="56">
        <v>11058</v>
      </c>
      <c r="I30" s="56">
        <v>2976</v>
      </c>
      <c r="J30" s="56">
        <v>80</v>
      </c>
      <c r="K30" s="57">
        <v>65307</v>
      </c>
      <c r="L30" s="128">
        <v>95.89</v>
      </c>
      <c r="AH30" s="130"/>
    </row>
    <row r="31" spans="1:34" ht="3" customHeight="1">
      <c r="A31" s="75"/>
      <c r="B31" s="121"/>
      <c r="C31" s="75"/>
      <c r="D31" s="75"/>
      <c r="E31" s="75"/>
      <c r="F31" s="75"/>
      <c r="G31" s="75"/>
      <c r="H31" s="75"/>
      <c r="I31" s="75"/>
      <c r="J31" s="75"/>
      <c r="K31" s="75"/>
      <c r="L31" s="136"/>
    </row>
    <row r="32" spans="1:34" ht="18" customHeight="1">
      <c r="A32" s="19" t="s">
        <v>139</v>
      </c>
    </row>
    <row r="34" spans="3:11">
      <c r="C34" s="130"/>
      <c r="D34" s="130"/>
      <c r="E34" s="130"/>
      <c r="F34" s="130"/>
      <c r="G34" s="130"/>
      <c r="H34" s="130"/>
      <c r="I34" s="130"/>
      <c r="J34" s="130"/>
      <c r="K34" s="130"/>
    </row>
  </sheetData>
  <mergeCells count="15">
    <mergeCell ref="A28:B28"/>
    <mergeCell ref="A8:B8"/>
    <mergeCell ref="A9:B9"/>
    <mergeCell ref="A10:B10"/>
    <mergeCell ref="A11:B11"/>
    <mergeCell ref="A12:B12"/>
    <mergeCell ref="A1:L1"/>
    <mergeCell ref="K4:L4"/>
    <mergeCell ref="A5:B6"/>
    <mergeCell ref="C5:E5"/>
    <mergeCell ref="F5:H5"/>
    <mergeCell ref="I5:I6"/>
    <mergeCell ref="J5:J6"/>
    <mergeCell ref="K5:K6"/>
    <mergeCell ref="L5:L6"/>
  </mergeCells>
  <phoneticPr fontId="19"/>
  <pageMargins left="0.59027777777777801" right="0.59027777777777801" top="0.59027777777777801" bottom="0.59027777777777801" header="0.196527777777778" footer="0.196527777777778"/>
  <pageSetup paperSize="9" scale="70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G15"/>
  <sheetViews>
    <sheetView zoomScaleNormal="100" workbookViewId="0">
      <selection activeCell="G7" activeCellId="1" sqref="C9:K9 G7"/>
    </sheetView>
  </sheetViews>
  <sheetFormatPr defaultColWidth="9" defaultRowHeight="13.2"/>
  <cols>
    <col min="1" max="1" width="21.44140625" style="19" customWidth="1"/>
    <col min="2" max="2" width="7.44140625" style="19" customWidth="1"/>
    <col min="3" max="7" width="12.44140625" style="19" customWidth="1"/>
    <col min="8" max="16384" width="9" style="19"/>
  </cols>
  <sheetData>
    <row r="1" spans="1:7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</row>
    <row r="2" spans="1:7" ht="9" customHeight="1"/>
    <row r="3" spans="1:7" s="52" customFormat="1" ht="15.75" customHeight="1">
      <c r="A3" s="22" t="s">
        <v>140</v>
      </c>
      <c r="B3" s="22"/>
    </row>
    <row r="4" spans="1:7" s="18" customFormat="1" ht="15" customHeight="1">
      <c r="A4" s="19" t="s">
        <v>25</v>
      </c>
      <c r="B4" s="19"/>
      <c r="G4" s="50" t="s">
        <v>101</v>
      </c>
    </row>
    <row r="5" spans="1:7" s="18" customFormat="1" ht="18" customHeight="1">
      <c r="A5" s="212" t="s">
        <v>102</v>
      </c>
      <c r="B5" s="212"/>
      <c r="C5" s="8" t="s">
        <v>125</v>
      </c>
      <c r="D5" s="111">
        <v>2</v>
      </c>
      <c r="E5" s="2">
        <v>3</v>
      </c>
      <c r="F5" s="2">
        <v>4</v>
      </c>
      <c r="G5" s="1">
        <v>5</v>
      </c>
    </row>
    <row r="6" spans="1:7" s="18" customFormat="1" ht="3" customHeight="1">
      <c r="A6" s="82"/>
      <c r="B6" s="83"/>
      <c r="C6" s="82"/>
      <c r="D6" s="82"/>
      <c r="E6" s="82"/>
      <c r="F6" s="82"/>
      <c r="G6" s="32"/>
    </row>
    <row r="7" spans="1:7" ht="18" customHeight="1">
      <c r="A7" s="19" t="s">
        <v>141</v>
      </c>
      <c r="B7" s="38"/>
      <c r="C7" s="137">
        <v>15690350</v>
      </c>
      <c r="D7" s="137">
        <v>15598643</v>
      </c>
      <c r="E7" s="137">
        <v>17354496</v>
      </c>
      <c r="F7" s="137">
        <v>17377294</v>
      </c>
      <c r="G7" s="138">
        <v>17869637</v>
      </c>
    </row>
    <row r="8" spans="1:7" ht="18" customHeight="1">
      <c r="A8" s="19" t="s">
        <v>142</v>
      </c>
      <c r="B8" s="38"/>
      <c r="C8" s="137">
        <v>1851693</v>
      </c>
      <c r="D8" s="137">
        <v>1859057</v>
      </c>
      <c r="E8" s="137">
        <v>1980755</v>
      </c>
      <c r="F8" s="137">
        <v>2011509</v>
      </c>
      <c r="G8" s="138">
        <v>2125886</v>
      </c>
    </row>
    <row r="9" spans="1:7" ht="18" customHeight="1">
      <c r="A9" s="19" t="s">
        <v>143</v>
      </c>
      <c r="B9" s="38"/>
      <c r="C9" s="137">
        <v>13838657</v>
      </c>
      <c r="D9" s="137">
        <v>13739586</v>
      </c>
      <c r="E9" s="137">
        <v>15373741</v>
      </c>
      <c r="F9" s="137">
        <v>15365785</v>
      </c>
      <c r="G9" s="138">
        <v>15743751</v>
      </c>
    </row>
    <row r="10" spans="1:7" ht="18" customHeight="1">
      <c r="A10" s="9" t="s">
        <v>144</v>
      </c>
      <c r="B10" s="91" t="s">
        <v>145</v>
      </c>
      <c r="C10" s="139">
        <v>37342612</v>
      </c>
      <c r="D10" s="139">
        <v>37960926</v>
      </c>
      <c r="E10" s="139">
        <v>39180106</v>
      </c>
      <c r="F10" s="139">
        <v>40282428</v>
      </c>
      <c r="G10" s="140">
        <v>41343206</v>
      </c>
    </row>
    <row r="11" spans="1:7" ht="18" customHeight="1">
      <c r="A11" s="9" t="s">
        <v>146</v>
      </c>
      <c r="B11" s="91" t="s">
        <v>147</v>
      </c>
      <c r="C11" s="139">
        <v>23471066</v>
      </c>
      <c r="D11" s="139">
        <v>24511014</v>
      </c>
      <c r="E11" s="139">
        <v>23806365</v>
      </c>
      <c r="F11" s="139">
        <v>24916643</v>
      </c>
      <c r="G11" s="140">
        <v>25559658</v>
      </c>
    </row>
    <row r="12" spans="1:7" ht="18" customHeight="1">
      <c r="A12" s="9" t="s">
        <v>148</v>
      </c>
      <c r="B12" s="91" t="s">
        <v>149</v>
      </c>
      <c r="C12" s="139">
        <v>13871546</v>
      </c>
      <c r="D12" s="139">
        <v>13449912</v>
      </c>
      <c r="E12" s="139">
        <v>15373741</v>
      </c>
      <c r="F12" s="139">
        <v>15365785</v>
      </c>
      <c r="G12" s="140">
        <v>15783548</v>
      </c>
    </row>
    <row r="13" spans="1:7" ht="18" customHeight="1">
      <c r="A13" s="19" t="s">
        <v>150</v>
      </c>
      <c r="B13" s="38"/>
      <c r="C13" s="141">
        <v>0.64300000000000002</v>
      </c>
      <c r="D13" s="142">
        <v>0.64300000000000002</v>
      </c>
      <c r="E13" s="142">
        <v>0.63</v>
      </c>
      <c r="F13" s="142">
        <v>0.624</v>
      </c>
      <c r="G13" s="143">
        <v>0.61499999999999999</v>
      </c>
    </row>
    <row r="14" spans="1:7" ht="3" customHeight="1">
      <c r="A14" s="75"/>
      <c r="B14" s="121"/>
      <c r="C14" s="75"/>
      <c r="D14" s="75"/>
      <c r="E14" s="75"/>
      <c r="F14" s="75"/>
      <c r="G14" s="75"/>
    </row>
    <row r="15" spans="1:7" ht="18" customHeight="1"/>
  </sheetData>
  <mergeCells count="2">
    <mergeCell ref="A1:G1"/>
    <mergeCell ref="A5:B5"/>
  </mergeCells>
  <phoneticPr fontId="19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K48"/>
  <sheetViews>
    <sheetView topLeftCell="A39" zoomScaleNormal="100" workbookViewId="0">
      <selection activeCell="E9" sqref="C9:K9"/>
    </sheetView>
  </sheetViews>
  <sheetFormatPr defaultColWidth="9" defaultRowHeight="13.2"/>
  <cols>
    <col min="1" max="1" width="3.109375" style="19" customWidth="1"/>
    <col min="2" max="2" width="18.33203125" style="19" customWidth="1"/>
    <col min="3" max="4" width="12.6640625" style="19" customWidth="1"/>
    <col min="5" max="7" width="12.6640625" style="144" customWidth="1"/>
    <col min="8" max="8" width="12.88671875" style="76" customWidth="1"/>
    <col min="9" max="16384" width="9" style="19"/>
  </cols>
  <sheetData>
    <row r="1" spans="1:8" ht="30" customHeight="1">
      <c r="A1" s="211" t="str">
        <f>'16-2 '!A1:H1</f>
        <v>山口市の統計(令和6年度)
山口市総務部デジタル推進課　℡　083-934-2748</v>
      </c>
      <c r="B1" s="211"/>
      <c r="C1" s="211"/>
      <c r="D1" s="211"/>
      <c r="E1" s="211"/>
      <c r="F1" s="211"/>
      <c r="G1" s="211"/>
      <c r="H1" s="211"/>
    </row>
    <row r="2" spans="1:8" ht="8.25" customHeight="1"/>
    <row r="3" spans="1:8" s="52" customFormat="1" ht="15.75" customHeight="1">
      <c r="A3" s="22" t="s">
        <v>151</v>
      </c>
      <c r="B3" s="23"/>
      <c r="E3" s="76"/>
      <c r="F3" s="76"/>
      <c r="G3" s="76"/>
      <c r="H3" s="145"/>
    </row>
    <row r="4" spans="1:8" s="18" customFormat="1" ht="15" customHeight="1">
      <c r="A4" s="75" t="s">
        <v>25</v>
      </c>
      <c r="B4" s="75"/>
      <c r="C4" s="75"/>
      <c r="D4" s="75"/>
      <c r="E4" s="146"/>
      <c r="F4" s="146"/>
      <c r="G4" s="146"/>
      <c r="H4" s="145" t="s">
        <v>152</v>
      </c>
    </row>
    <row r="5" spans="1:8" ht="16.5" customHeight="1">
      <c r="A5" s="212" t="s">
        <v>102</v>
      </c>
      <c r="B5" s="212"/>
      <c r="C5" s="227" t="s">
        <v>153</v>
      </c>
      <c r="D5" s="227" t="s">
        <v>154</v>
      </c>
      <c r="E5" s="233" t="s">
        <v>34</v>
      </c>
      <c r="F5" s="233"/>
      <c r="G5" s="233"/>
      <c r="H5" s="233"/>
    </row>
    <row r="6" spans="1:8" ht="16.5" customHeight="1">
      <c r="A6" s="212"/>
      <c r="B6" s="212"/>
      <c r="C6" s="227"/>
      <c r="D6" s="227"/>
      <c r="E6" s="234" t="s">
        <v>155</v>
      </c>
      <c r="F6" s="235" t="s">
        <v>156</v>
      </c>
      <c r="G6" s="235"/>
      <c r="H6" s="147" t="s">
        <v>157</v>
      </c>
    </row>
    <row r="7" spans="1:8" ht="16.5" customHeight="1">
      <c r="A7" s="212"/>
      <c r="B7" s="212"/>
      <c r="C7" s="227"/>
      <c r="D7" s="227"/>
      <c r="E7" s="234"/>
      <c r="F7" s="148" t="s">
        <v>158</v>
      </c>
      <c r="G7" s="148" t="s">
        <v>159</v>
      </c>
      <c r="H7" s="149" t="s">
        <v>160</v>
      </c>
    </row>
    <row r="8" spans="1:8" ht="3" customHeight="1">
      <c r="A8" s="82"/>
      <c r="B8" s="83"/>
      <c r="C8" s="150"/>
      <c r="D8" s="82"/>
      <c r="E8" s="33"/>
      <c r="F8" s="33"/>
      <c r="G8" s="33"/>
      <c r="H8" s="33"/>
    </row>
    <row r="9" spans="1:8" ht="18" customHeight="1">
      <c r="A9" s="19" t="s">
        <v>161</v>
      </c>
      <c r="B9" s="83"/>
      <c r="C9" s="56">
        <v>113181516</v>
      </c>
      <c r="D9" s="151">
        <v>109805770</v>
      </c>
      <c r="E9" s="152">
        <v>9608454</v>
      </c>
      <c r="F9" s="152">
        <v>9714969</v>
      </c>
      <c r="G9" s="152">
        <v>393444</v>
      </c>
      <c r="H9" s="152">
        <v>109699255</v>
      </c>
    </row>
    <row r="10" spans="1:8" ht="18" customHeight="1">
      <c r="B10" s="38" t="s">
        <v>162</v>
      </c>
      <c r="C10" s="57">
        <v>5953743</v>
      </c>
      <c r="D10" s="151">
        <v>6070767</v>
      </c>
      <c r="E10" s="152">
        <v>386200</v>
      </c>
      <c r="F10" s="152">
        <v>353177</v>
      </c>
      <c r="G10" s="152">
        <v>32644</v>
      </c>
      <c r="H10" s="152">
        <v>6103790</v>
      </c>
    </row>
    <row r="11" spans="1:8" ht="30" customHeight="1">
      <c r="B11" s="153" t="s">
        <v>163</v>
      </c>
      <c r="C11" s="56">
        <v>126700</v>
      </c>
      <c r="D11" s="151">
        <v>383462</v>
      </c>
      <c r="E11" s="152">
        <v>85100</v>
      </c>
      <c r="F11" s="152">
        <v>5846</v>
      </c>
      <c r="G11" s="152">
        <v>2874</v>
      </c>
      <c r="H11" s="152">
        <v>462716</v>
      </c>
    </row>
    <row r="12" spans="1:8" ht="30" customHeight="1">
      <c r="B12" s="91" t="s">
        <v>164</v>
      </c>
      <c r="C12" s="57">
        <v>1368960</v>
      </c>
      <c r="D12" s="151">
        <v>1203986</v>
      </c>
      <c r="E12" s="152">
        <v>11200</v>
      </c>
      <c r="F12" s="152">
        <v>173606</v>
      </c>
      <c r="G12" s="152">
        <v>16477</v>
      </c>
      <c r="H12" s="152">
        <v>1041580</v>
      </c>
    </row>
    <row r="13" spans="1:8" ht="18" customHeight="1">
      <c r="B13" s="38" t="s">
        <v>165</v>
      </c>
      <c r="C13" s="57">
        <v>250393</v>
      </c>
      <c r="D13" s="151">
        <v>270138</v>
      </c>
      <c r="E13" s="152">
        <v>234400</v>
      </c>
      <c r="F13" s="152">
        <v>35588</v>
      </c>
      <c r="G13" s="152">
        <v>286</v>
      </c>
      <c r="H13" s="152">
        <v>468950</v>
      </c>
    </row>
    <row r="14" spans="1:8" ht="30" customHeight="1">
      <c r="B14" s="91" t="s">
        <v>166</v>
      </c>
      <c r="C14" s="57">
        <v>293907</v>
      </c>
      <c r="D14" s="151">
        <v>9608</v>
      </c>
      <c r="E14" s="152">
        <v>0</v>
      </c>
      <c r="F14" s="152">
        <v>9608</v>
      </c>
      <c r="G14" s="152">
        <v>29</v>
      </c>
      <c r="H14" s="152">
        <v>0</v>
      </c>
    </row>
    <row r="15" spans="1:8" ht="18" customHeight="1">
      <c r="B15" s="91" t="s">
        <v>167</v>
      </c>
      <c r="C15" s="57">
        <v>860307</v>
      </c>
      <c r="D15" s="151">
        <v>803945</v>
      </c>
      <c r="E15" s="152">
        <v>0</v>
      </c>
      <c r="F15" s="152">
        <v>56676</v>
      </c>
      <c r="G15" s="152">
        <v>4490</v>
      </c>
      <c r="H15" s="152">
        <v>747269</v>
      </c>
    </row>
    <row r="16" spans="1:8" ht="30" customHeight="1">
      <c r="B16" s="91" t="s">
        <v>168</v>
      </c>
      <c r="C16" s="57">
        <v>9039317</v>
      </c>
      <c r="D16" s="151">
        <v>9184649</v>
      </c>
      <c r="E16" s="152">
        <v>226600</v>
      </c>
      <c r="F16" s="152">
        <v>740036</v>
      </c>
      <c r="G16" s="152">
        <v>30763</v>
      </c>
      <c r="H16" s="152">
        <v>8671213</v>
      </c>
    </row>
    <row r="17" spans="2:11" ht="18" customHeight="1">
      <c r="B17" s="38" t="s">
        <v>169</v>
      </c>
      <c r="C17" s="57">
        <v>48241235</v>
      </c>
      <c r="D17" s="151">
        <v>46813274</v>
      </c>
      <c r="E17" s="152">
        <v>6672500</v>
      </c>
      <c r="F17" s="152">
        <v>4240991</v>
      </c>
      <c r="G17" s="152">
        <v>197503</v>
      </c>
      <c r="H17" s="152">
        <v>49244783</v>
      </c>
    </row>
    <row r="18" spans="2:11" s="52" customFormat="1" ht="18" customHeight="1">
      <c r="B18" s="38" t="s">
        <v>170</v>
      </c>
      <c r="C18" s="57">
        <v>0</v>
      </c>
      <c r="D18" s="151">
        <v>0</v>
      </c>
      <c r="E18" s="152">
        <v>0</v>
      </c>
      <c r="F18" s="152">
        <v>0</v>
      </c>
      <c r="G18" s="152">
        <v>0</v>
      </c>
      <c r="H18" s="152">
        <v>0</v>
      </c>
    </row>
    <row r="19" spans="2:11" ht="18" customHeight="1">
      <c r="B19" s="38" t="s">
        <v>171</v>
      </c>
      <c r="C19" s="57">
        <v>6058735</v>
      </c>
      <c r="D19" s="151">
        <v>6328831</v>
      </c>
      <c r="E19" s="152">
        <v>1316700</v>
      </c>
      <c r="F19" s="152">
        <v>625897</v>
      </c>
      <c r="G19" s="152">
        <v>10880</v>
      </c>
      <c r="H19" s="152">
        <v>7019634</v>
      </c>
    </row>
    <row r="20" spans="2:11" ht="30" customHeight="1">
      <c r="B20" s="91" t="s">
        <v>172</v>
      </c>
      <c r="C20" s="56">
        <v>0</v>
      </c>
      <c r="D20" s="151">
        <v>0</v>
      </c>
      <c r="E20" s="152">
        <v>0</v>
      </c>
      <c r="F20" s="152">
        <v>0</v>
      </c>
      <c r="G20" s="152">
        <v>0</v>
      </c>
      <c r="H20" s="152">
        <v>0</v>
      </c>
    </row>
    <row r="21" spans="2:11" ht="18" customHeight="1">
      <c r="B21" s="38" t="s">
        <v>173</v>
      </c>
      <c r="C21" s="57">
        <v>580</v>
      </c>
      <c r="D21" s="151">
        <v>348</v>
      </c>
      <c r="E21" s="152">
        <v>0</v>
      </c>
      <c r="F21" s="152">
        <v>232</v>
      </c>
      <c r="G21" s="152">
        <v>1</v>
      </c>
      <c r="H21" s="152">
        <v>116</v>
      </c>
    </row>
    <row r="22" spans="2:11" ht="30" customHeight="1">
      <c r="B22" s="91" t="s">
        <v>174</v>
      </c>
      <c r="C22" s="57">
        <v>0</v>
      </c>
      <c r="D22" s="151">
        <v>0</v>
      </c>
      <c r="E22" s="152">
        <v>0</v>
      </c>
      <c r="F22" s="152">
        <v>0</v>
      </c>
      <c r="G22" s="152">
        <v>0</v>
      </c>
      <c r="H22" s="152">
        <v>0</v>
      </c>
    </row>
    <row r="23" spans="2:11" ht="30" customHeight="1">
      <c r="B23" s="91" t="s">
        <v>175</v>
      </c>
      <c r="C23" s="56">
        <v>548764</v>
      </c>
      <c r="D23" s="151">
        <v>516628</v>
      </c>
      <c r="E23" s="152">
        <v>0</v>
      </c>
      <c r="F23" s="152">
        <v>34398</v>
      </c>
      <c r="G23" s="152">
        <v>11642</v>
      </c>
      <c r="H23" s="152">
        <v>482230</v>
      </c>
      <c r="K23" s="154"/>
    </row>
    <row r="24" spans="2:11" ht="30" customHeight="1">
      <c r="B24" s="91" t="s">
        <v>176</v>
      </c>
      <c r="C24" s="56">
        <v>0</v>
      </c>
      <c r="D24" s="151">
        <v>0</v>
      </c>
      <c r="E24" s="152">
        <v>0</v>
      </c>
      <c r="F24" s="152">
        <v>0</v>
      </c>
      <c r="G24" s="152">
        <v>0</v>
      </c>
      <c r="H24" s="152">
        <v>0</v>
      </c>
    </row>
    <row r="25" spans="2:11" ht="18" customHeight="1">
      <c r="B25" s="38" t="s">
        <v>177</v>
      </c>
      <c r="C25" s="57">
        <v>3712998</v>
      </c>
      <c r="D25" s="151">
        <v>3853228</v>
      </c>
      <c r="E25" s="152">
        <v>260300</v>
      </c>
      <c r="F25" s="152">
        <v>184777</v>
      </c>
      <c r="G25" s="152">
        <v>17883</v>
      </c>
      <c r="H25" s="152">
        <v>3928751</v>
      </c>
    </row>
    <row r="26" spans="2:11" ht="18" customHeight="1">
      <c r="B26" s="38" t="s">
        <v>178</v>
      </c>
      <c r="C26" s="56">
        <v>242713</v>
      </c>
      <c r="D26" s="151">
        <v>242713</v>
      </c>
      <c r="E26" s="152">
        <v>0</v>
      </c>
      <c r="F26" s="152">
        <v>0</v>
      </c>
      <c r="G26" s="152">
        <v>146</v>
      </c>
      <c r="H26" s="152">
        <v>242713</v>
      </c>
    </row>
    <row r="27" spans="2:11" ht="18" customHeight="1">
      <c r="B27" s="38" t="s">
        <v>179</v>
      </c>
      <c r="C27" s="56">
        <v>0</v>
      </c>
      <c r="D27" s="151">
        <v>0</v>
      </c>
      <c r="E27" s="152">
        <v>0</v>
      </c>
      <c r="F27" s="152">
        <v>0</v>
      </c>
      <c r="G27" s="152">
        <v>0</v>
      </c>
      <c r="H27" s="152">
        <v>0</v>
      </c>
    </row>
    <row r="28" spans="2:11" ht="18" customHeight="1">
      <c r="B28" s="38" t="s">
        <v>180</v>
      </c>
      <c r="C28" s="57">
        <v>276814</v>
      </c>
      <c r="D28" s="151">
        <v>180925</v>
      </c>
      <c r="E28" s="152">
        <v>0</v>
      </c>
      <c r="F28" s="152">
        <v>74960</v>
      </c>
      <c r="G28" s="152">
        <v>191</v>
      </c>
      <c r="H28" s="152">
        <v>105965</v>
      </c>
    </row>
    <row r="29" spans="2:11" ht="18" customHeight="1">
      <c r="B29" s="38" t="s">
        <v>181</v>
      </c>
      <c r="C29" s="56">
        <v>0</v>
      </c>
      <c r="D29" s="151">
        <v>0</v>
      </c>
      <c r="E29" s="152">
        <v>0</v>
      </c>
      <c r="F29" s="152">
        <v>0</v>
      </c>
      <c r="G29" s="152">
        <v>0</v>
      </c>
      <c r="H29" s="152">
        <v>0</v>
      </c>
    </row>
    <row r="30" spans="2:11" ht="18" customHeight="1">
      <c r="B30" s="38" t="s">
        <v>182</v>
      </c>
      <c r="C30" s="57">
        <v>35098031</v>
      </c>
      <c r="D30" s="151">
        <v>32985329</v>
      </c>
      <c r="E30" s="152">
        <v>412054</v>
      </c>
      <c r="F30" s="152">
        <v>3037725</v>
      </c>
      <c r="G30" s="152">
        <v>50411</v>
      </c>
      <c r="H30" s="152">
        <v>30359658</v>
      </c>
    </row>
    <row r="31" spans="2:11" ht="18" customHeight="1">
      <c r="B31" s="38" t="s">
        <v>183</v>
      </c>
      <c r="C31" s="56">
        <v>0</v>
      </c>
      <c r="D31" s="151">
        <v>0</v>
      </c>
      <c r="E31" s="152">
        <v>0</v>
      </c>
      <c r="F31" s="152">
        <v>0</v>
      </c>
      <c r="G31" s="152">
        <v>0</v>
      </c>
      <c r="H31" s="152">
        <v>0</v>
      </c>
    </row>
    <row r="32" spans="2:11" ht="30" customHeight="1">
      <c r="B32" s="91" t="s">
        <v>184</v>
      </c>
      <c r="C32" s="56">
        <v>0</v>
      </c>
      <c r="D32" s="151">
        <v>0</v>
      </c>
      <c r="E32" s="152">
        <v>0</v>
      </c>
      <c r="F32" s="152">
        <v>0</v>
      </c>
      <c r="G32" s="152">
        <v>0</v>
      </c>
      <c r="H32" s="152">
        <v>0</v>
      </c>
    </row>
    <row r="33" spans="1:11" ht="18" customHeight="1">
      <c r="B33" s="38" t="s">
        <v>185</v>
      </c>
      <c r="C33" s="57">
        <v>6643</v>
      </c>
      <c r="D33" s="151">
        <v>4831</v>
      </c>
      <c r="E33" s="152">
        <v>3400</v>
      </c>
      <c r="F33" s="152">
        <v>1531</v>
      </c>
      <c r="G33" s="152">
        <v>60</v>
      </c>
      <c r="H33" s="152">
        <v>6700</v>
      </c>
    </row>
    <row r="34" spans="1:11" ht="18" customHeight="1">
      <c r="B34" s="38" t="s">
        <v>186</v>
      </c>
      <c r="C34" s="57">
        <v>1101676</v>
      </c>
      <c r="D34" s="151">
        <v>953108</v>
      </c>
      <c r="E34" s="152">
        <v>0</v>
      </c>
      <c r="F34" s="152">
        <v>139921</v>
      </c>
      <c r="G34" s="152">
        <v>17164</v>
      </c>
      <c r="H34" s="152">
        <v>813187</v>
      </c>
    </row>
    <row r="35" spans="1:11" ht="8.25" customHeight="1">
      <c r="B35" s="38"/>
      <c r="C35" s="56"/>
      <c r="D35" s="151"/>
      <c r="E35" s="152"/>
      <c r="F35" s="152"/>
      <c r="G35" s="152"/>
      <c r="H35" s="152"/>
    </row>
    <row r="36" spans="1:11" ht="18" customHeight="1">
      <c r="A36" s="19" t="s">
        <v>36</v>
      </c>
      <c r="B36" s="38"/>
      <c r="C36" s="56">
        <v>1517200</v>
      </c>
      <c r="D36" s="155">
        <v>2866800</v>
      </c>
      <c r="E36" s="152">
        <v>0</v>
      </c>
      <c r="F36" s="152">
        <v>959240</v>
      </c>
      <c r="G36" s="152">
        <v>2640</v>
      </c>
      <c r="H36" s="152">
        <v>1907560</v>
      </c>
    </row>
    <row r="37" spans="1:11" ht="18" customHeight="1">
      <c r="B37" s="38" t="s">
        <v>187</v>
      </c>
      <c r="C37" s="56">
        <v>0</v>
      </c>
      <c r="D37" s="151" t="s">
        <v>57</v>
      </c>
      <c r="E37" s="152">
        <v>0</v>
      </c>
      <c r="F37" s="152">
        <v>0</v>
      </c>
      <c r="G37" s="152">
        <v>0</v>
      </c>
      <c r="H37" s="152">
        <v>0</v>
      </c>
    </row>
    <row r="38" spans="1:11" ht="18" customHeight="1">
      <c r="B38" s="38" t="s">
        <v>40</v>
      </c>
      <c r="C38" s="56">
        <v>0</v>
      </c>
      <c r="D38" s="151" t="s">
        <v>57</v>
      </c>
      <c r="E38" s="152">
        <v>0</v>
      </c>
      <c r="F38" s="152">
        <v>0</v>
      </c>
      <c r="G38" s="152">
        <v>0</v>
      </c>
      <c r="H38" s="152">
        <v>0</v>
      </c>
    </row>
    <row r="39" spans="1:11" ht="18" customHeight="1">
      <c r="B39" s="38" t="s">
        <v>188</v>
      </c>
      <c r="C39" s="57">
        <v>1517200</v>
      </c>
      <c r="D39" s="151">
        <v>2866800</v>
      </c>
      <c r="E39" s="152">
        <v>0</v>
      </c>
      <c r="F39" s="152">
        <v>959240</v>
      </c>
      <c r="G39" s="152">
        <v>2640</v>
      </c>
      <c r="H39" s="152">
        <v>1907560</v>
      </c>
    </row>
    <row r="40" spans="1:11" ht="18" customHeight="1">
      <c r="B40" s="38" t="s">
        <v>189</v>
      </c>
      <c r="C40" s="56">
        <v>0</v>
      </c>
      <c r="D40" s="151" t="s">
        <v>57</v>
      </c>
      <c r="E40" s="152">
        <v>0</v>
      </c>
      <c r="F40" s="152">
        <v>0</v>
      </c>
      <c r="G40" s="152">
        <v>0</v>
      </c>
      <c r="H40" s="152">
        <v>0</v>
      </c>
    </row>
    <row r="41" spans="1:11" ht="8.25" customHeight="1">
      <c r="B41" s="102"/>
      <c r="C41" s="56"/>
      <c r="D41" s="56"/>
      <c r="E41" s="40"/>
      <c r="F41" s="40"/>
      <c r="G41" s="40"/>
      <c r="H41" s="40"/>
    </row>
    <row r="42" spans="1:11" ht="18" customHeight="1">
      <c r="A42" s="19" t="s">
        <v>49</v>
      </c>
      <c r="B42" s="102"/>
      <c r="C42" s="56">
        <v>15987459</v>
      </c>
      <c r="D42" s="56">
        <v>16794157</v>
      </c>
      <c r="E42" s="6">
        <v>1829200</v>
      </c>
      <c r="F42" s="6">
        <v>1021751</v>
      </c>
      <c r="G42" s="6">
        <v>205047</v>
      </c>
      <c r="H42" s="6">
        <v>17601606</v>
      </c>
    </row>
    <row r="43" spans="1:11" ht="18" customHeight="1">
      <c r="A43" s="19" t="s">
        <v>53</v>
      </c>
      <c r="B43" s="102"/>
      <c r="C43" s="56">
        <v>3080069</v>
      </c>
      <c r="D43" s="56">
        <v>3039291</v>
      </c>
      <c r="E43" s="6">
        <v>174800</v>
      </c>
      <c r="F43" s="6">
        <v>207702</v>
      </c>
      <c r="G43" s="6">
        <v>16786</v>
      </c>
      <c r="H43" s="6">
        <v>3006389</v>
      </c>
    </row>
    <row r="44" spans="1:11" ht="18" customHeight="1">
      <c r="A44" s="19" t="s">
        <v>54</v>
      </c>
      <c r="B44" s="102"/>
      <c r="C44" s="56">
        <v>37958192</v>
      </c>
      <c r="D44" s="56">
        <v>37125775</v>
      </c>
      <c r="E44" s="6">
        <v>1211200</v>
      </c>
      <c r="F44" s="6">
        <v>2332247</v>
      </c>
      <c r="G44" s="6">
        <v>474629</v>
      </c>
      <c r="H44" s="6">
        <v>36004728</v>
      </c>
      <c r="K44" s="156"/>
    </row>
    <row r="45" spans="1:11" ht="18" customHeight="1">
      <c r="A45" s="157" t="s">
        <v>55</v>
      </c>
      <c r="B45" s="158"/>
      <c r="C45" s="3">
        <v>1893056</v>
      </c>
      <c r="D45" s="159">
        <v>1690139</v>
      </c>
      <c r="E45" s="69">
        <v>6100</v>
      </c>
      <c r="F45" s="69">
        <v>208261</v>
      </c>
      <c r="G45" s="69">
        <v>32154</v>
      </c>
      <c r="H45" s="69">
        <v>1487978</v>
      </c>
    </row>
    <row r="46" spans="1:11" ht="18" customHeight="1">
      <c r="A46" s="157" t="s">
        <v>56</v>
      </c>
      <c r="B46" s="158"/>
      <c r="C46" s="3">
        <v>88512</v>
      </c>
      <c r="D46" s="159">
        <v>80291</v>
      </c>
      <c r="E46" s="69">
        <v>0</v>
      </c>
      <c r="F46" s="69">
        <v>8310</v>
      </c>
      <c r="G46" s="69">
        <v>892</v>
      </c>
      <c r="H46" s="69">
        <v>71981</v>
      </c>
    </row>
    <row r="47" spans="1:11" ht="3" customHeight="1">
      <c r="A47" s="75"/>
      <c r="B47" s="121"/>
      <c r="C47" s="75"/>
      <c r="D47" s="75"/>
      <c r="E47" s="146"/>
      <c r="F47" s="146"/>
      <c r="G47" s="146"/>
      <c r="H47" s="108"/>
    </row>
    <row r="48" spans="1:11" ht="17.25" customHeight="1"/>
  </sheetData>
  <mergeCells count="7">
    <mergeCell ref="A1:H1"/>
    <mergeCell ref="A5:B7"/>
    <mergeCell ref="C5:C7"/>
    <mergeCell ref="D5:D7"/>
    <mergeCell ref="E5:H5"/>
    <mergeCell ref="E6:E7"/>
    <mergeCell ref="F6:G6"/>
  </mergeCells>
  <phoneticPr fontId="19"/>
  <pageMargins left="0.59027777777777801" right="0.59027777777777801" top="0.59027777777777801" bottom="0.59027777777777801" header="0.196527777777778" footer="0.196527777777778"/>
  <pageSetup paperSize="9" scale="91" orientation="portrait" horizontalDpi="300" verticalDpi="300" r:id="rId1"/>
  <headerFooter>
    <oddHeader>&amp;R&amp;"ＭＳ ゴシック,標準"&amp;12財政・行政・選挙</oddHeader>
    <oddFooter>&amp;R&amp;"ＭＳ Ｐゴシック,標準"&amp;P / 12ページ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１６</vt:lpstr>
      <vt:lpstr>16-1-1</vt:lpstr>
      <vt:lpstr>16-1-2</vt:lpstr>
      <vt:lpstr>16-2 </vt:lpstr>
      <vt:lpstr>16-3 </vt:lpstr>
      <vt:lpstr>16-4</vt:lpstr>
      <vt:lpstr>16-5</vt:lpstr>
      <vt:lpstr>16-6</vt:lpstr>
      <vt:lpstr>16-7</vt:lpstr>
      <vt:lpstr>16-8-1</vt:lpstr>
      <vt:lpstr>16-8-2 </vt:lpstr>
      <vt:lpstr>16-9</vt:lpstr>
      <vt:lpstr>16-10</vt:lpstr>
      <vt:lpstr>'１６'!Print_Area</vt:lpstr>
      <vt:lpstr>'16-5'!Print_Area</vt:lpstr>
      <vt:lpstr>'１６'!Print_Titles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広地 道世</cp:lastModifiedBy>
  <cp:revision>4</cp:revision>
  <cp:lastPrinted>2025-04-17T04:26:25Z</cp:lastPrinted>
  <dcterms:created xsi:type="dcterms:W3CDTF">2023-01-19T04:57:30Z</dcterms:created>
  <dcterms:modified xsi:type="dcterms:W3CDTF">2025-04-18T01:05:23Z</dcterms:modified>
  <dc:language>ja-JP</dc:language>
</cp:coreProperties>
</file>